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tabRatio="635" activeTab="3"/>
  </bookViews>
  <sheets>
    <sheet name="теория" sheetId="1" r:id="rId1"/>
    <sheet name="28.04." sheetId="2" r:id="rId2"/>
    <sheet name="29.04." sheetId="3" r:id="rId3"/>
    <sheet name="сводный" sheetId="4" r:id="rId4"/>
  </sheets>
  <definedNames/>
  <calcPr fullCalcOnLoad="1"/>
</workbook>
</file>

<file path=xl/sharedStrings.xml><?xml version="1.0" encoding="utf-8"?>
<sst xmlns="http://schemas.openxmlformats.org/spreadsheetml/2006/main" count="511" uniqueCount="132">
  <si>
    <t>№</t>
  </si>
  <si>
    <t>Место</t>
  </si>
  <si>
    <t>Итого</t>
  </si>
  <si>
    <t>Гл. секретарь</t>
  </si>
  <si>
    <t>Команда</t>
  </si>
  <si>
    <t xml:space="preserve">Сводный протокол </t>
  </si>
  <si>
    <t>УТВЕРЖДАЮ</t>
  </si>
  <si>
    <t>Листратенкова Е.П.</t>
  </si>
  <si>
    <t>Кросс</t>
  </si>
  <si>
    <t>КСУ</t>
  </si>
  <si>
    <t>Пожарная эстафета</t>
  </si>
  <si>
    <t>ПСР на акватории</t>
  </si>
  <si>
    <t>ЧС техногенного характера</t>
  </si>
  <si>
    <t>Гл. судья соревнований</t>
  </si>
  <si>
    <t>Участник</t>
  </si>
  <si>
    <t>Сигаев Иван</t>
  </si>
  <si>
    <t>Комаров Павел</t>
  </si>
  <si>
    <t>Командные</t>
  </si>
  <si>
    <t>в/к</t>
  </si>
  <si>
    <t>Результат</t>
  </si>
  <si>
    <t>Ганыч Денис</t>
  </si>
  <si>
    <t>Ефремов Дмитрий</t>
  </si>
  <si>
    <t>Федорович Антон</t>
  </si>
  <si>
    <t>Шатило Анастасия</t>
  </si>
  <si>
    <t>Иванов Илья</t>
  </si>
  <si>
    <t>Трубникова Елизавета</t>
  </si>
  <si>
    <t>Поляков Александр</t>
  </si>
  <si>
    <t>Иванов Виктор</t>
  </si>
  <si>
    <t>Михайлов Павел</t>
  </si>
  <si>
    <t>Никулин Павел</t>
  </si>
  <si>
    <t>Сергеева Мария</t>
  </si>
  <si>
    <t>Березина Алена</t>
  </si>
  <si>
    <t>Протокол результатов по виду "Теоретические основы БЖД"</t>
  </si>
  <si>
    <t>Пол</t>
  </si>
  <si>
    <t>м</t>
  </si>
  <si>
    <t>ж</t>
  </si>
  <si>
    <t>Общее время</t>
  </si>
  <si>
    <t>Теория</t>
  </si>
  <si>
    <t>Полоса препятствий</t>
  </si>
  <si>
    <t>Песня</t>
  </si>
  <si>
    <t xml:space="preserve"> </t>
  </si>
  <si>
    <t>Команда МБОУСОШ №1 г. Демидов</t>
  </si>
  <si>
    <t>СФККК</t>
  </si>
  <si>
    <t>Монастырщинского района</t>
  </si>
  <si>
    <t>«Радуга» Ельнинский район</t>
  </si>
  <si>
    <t>«Пилигрим-1»  Дорогобужский район</t>
  </si>
  <si>
    <t>МБОУ Пржевальская СОШ Демидовский район</t>
  </si>
  <si>
    <t>МБОУ СОШ № 8 г. Вязьма</t>
  </si>
  <si>
    <t>МБУДО ЦДЮТиЭ г.Вязьма</t>
  </si>
  <si>
    <t>«Динамит» Велижский район</t>
  </si>
  <si>
    <t>МБОУ СОШ № 9 г. Сафоново</t>
  </si>
  <si>
    <t>Рославльский район</t>
  </si>
  <si>
    <t>Дорогобужский район</t>
  </si>
  <si>
    <t>Новодугинский район</t>
  </si>
  <si>
    <t>Смоленский район</t>
  </si>
  <si>
    <t>Протокол результатов по виду "Комбинированная пожарная эстафета"</t>
  </si>
  <si>
    <t>Кириченко Е.Н.</t>
  </si>
  <si>
    <t>Штырков Влад</t>
  </si>
  <si>
    <t>"Пилигрим-1" Дорогобужский р-н</t>
  </si>
  <si>
    <t>Щегельский Дмитрий</t>
  </si>
  <si>
    <t>Лимонько Алина</t>
  </si>
  <si>
    <t>МБОУ Астапковичская СШ, Рославльский р-н</t>
  </si>
  <si>
    <t>Кривошеева Ольга</t>
  </si>
  <si>
    <t>Панов Даниил</t>
  </si>
  <si>
    <t>Шабалин Роман</t>
  </si>
  <si>
    <t>Горбачев Александр</t>
  </si>
  <si>
    <t>ОГБОУКШИ "СФККК" г. Смоленска</t>
  </si>
  <si>
    <t>Заренкова Яна</t>
  </si>
  <si>
    <t>Прохоров Юрий</t>
  </si>
  <si>
    <t>Мурашкин Михаил</t>
  </si>
  <si>
    <t>МБОУ СОШ № 1 г. Демидов</t>
  </si>
  <si>
    <t xml:space="preserve">Миренков Владислав </t>
  </si>
  <si>
    <t>Монастырщинский р-н</t>
  </si>
  <si>
    <t>"Пилигрим-2" Дорогобужский р-н</t>
  </si>
  <si>
    <t>Королев Даниил</t>
  </si>
  <si>
    <t>Поддорникова Дарья</t>
  </si>
  <si>
    <t>Игнатов Никита</t>
  </si>
  <si>
    <t>Скоморохов Дмитрий</t>
  </si>
  <si>
    <t>"Радуга" Ельнинский р-н</t>
  </si>
  <si>
    <t>Бурмистров Максим</t>
  </si>
  <si>
    <t>Давыдова Анжелика</t>
  </si>
  <si>
    <t>Кузьмук Алексей</t>
  </si>
  <si>
    <t>Камбур Андрей</t>
  </si>
  <si>
    <t>Новодугинский р-н</t>
  </si>
  <si>
    <t>Козлов Александр</t>
  </si>
  <si>
    <t>Боговская Анастасия</t>
  </si>
  <si>
    <t xml:space="preserve">Парменов Кирилл </t>
  </si>
  <si>
    <t>Лепин Николай</t>
  </si>
  <si>
    <t>МБОУ Пржевальская СОШ</t>
  </si>
  <si>
    <t>Степанова Александра</t>
  </si>
  <si>
    <t>Винокуров Максим</t>
  </si>
  <si>
    <t>Орлов Иван</t>
  </si>
  <si>
    <t>Кудреватых Федор</t>
  </si>
  <si>
    <t>"Кривичи" Смоленский р-н</t>
  </si>
  <si>
    <t>Гореликов Дмитрий</t>
  </si>
  <si>
    <t>Кузьменко Кирилл</t>
  </si>
  <si>
    <t>Пирогов Александр</t>
  </si>
  <si>
    <t>Малашкина Марина</t>
  </si>
  <si>
    <t>МБОУСОШ № 8 г. Вязьма</t>
  </si>
  <si>
    <t xml:space="preserve">Евстратиков Сергей </t>
  </si>
  <si>
    <t>Синдрюков Сергей</t>
  </si>
  <si>
    <t>Абрамов Руслан</t>
  </si>
  <si>
    <t>Соловьев Денис</t>
  </si>
  <si>
    <t>Марченков Илья</t>
  </si>
  <si>
    <t>Горшков Кирилл</t>
  </si>
  <si>
    <t>Семенова Ирина</t>
  </si>
  <si>
    <t>"Динамит" г. Велиж</t>
  </si>
  <si>
    <t>Соловьев Кирилл</t>
  </si>
  <si>
    <t>Щегловский Валерий</t>
  </si>
  <si>
    <t>Васильева Алена</t>
  </si>
  <si>
    <t>МБУ ДО ЦДиЮТиЭ Г. Вязьма</t>
  </si>
  <si>
    <t>Панков Евгений</t>
  </si>
  <si>
    <t>Протокол результатов по виду "КСУ"</t>
  </si>
  <si>
    <t>Юноши</t>
  </si>
  <si>
    <t xml:space="preserve">областного конкурса-соревнования по программе «Школа безопасности» среди обучающихся образовательных организаций </t>
  </si>
  <si>
    <t>28-29 апреля 2015 года</t>
  </si>
  <si>
    <t>Место КСУ</t>
  </si>
  <si>
    <t>Место Кросс</t>
  </si>
  <si>
    <t>Протокол результатов по виду "Кросс"</t>
  </si>
  <si>
    <t>Место за 2 вида</t>
  </si>
  <si>
    <t>Протокол результатов за 2 вида</t>
  </si>
  <si>
    <t>Протокол результатов по виду "Песня"</t>
  </si>
  <si>
    <t>Акватория</t>
  </si>
  <si>
    <t>н/п</t>
  </si>
  <si>
    <t xml:space="preserve">Протокол результатов </t>
  </si>
  <si>
    <t>Гл. секретарь                                                                          Кириченко Е.Н.</t>
  </si>
  <si>
    <t>Девушки</t>
  </si>
  <si>
    <t>СОГБОУДОД "Детско-юношеский центр туризма, краеведения и спорта"</t>
  </si>
  <si>
    <t>Чумакова Светлана</t>
  </si>
  <si>
    <t>Степанов Сергей</t>
  </si>
  <si>
    <t>Касьянов Руслан</t>
  </si>
  <si>
    <t>Дмитроченков Всеволод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</si>
</sst>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:ss;@"/>
    <numFmt numFmtId="165" formatCode="0.0"/>
    <numFmt numFmtId="166" formatCode="mm:ss.0;@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Calibri"/>
      <family val="2"/>
    </font>
    <font>
      <sz val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9" fillId="0" borderId="10" xfId="0" applyFont="1" applyBorder="1" applyAlignment="1">
      <alignment/>
    </xf>
    <xf numFmtId="0" fontId="39" fillId="0" borderId="0" xfId="0" applyFont="1" applyBorder="1" applyAlignment="1">
      <alignment/>
    </xf>
    <xf numFmtId="0" fontId="40" fillId="0" borderId="10" xfId="0" applyFont="1" applyBorder="1" applyAlignment="1">
      <alignment/>
    </xf>
    <xf numFmtId="0" fontId="40" fillId="0" borderId="0" xfId="0" applyFont="1" applyAlignment="1">
      <alignment/>
    </xf>
    <xf numFmtId="0" fontId="40" fillId="0" borderId="0" xfId="0" applyFont="1" applyBorder="1" applyAlignment="1">
      <alignment/>
    </xf>
    <xf numFmtId="0" fontId="39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21" fontId="0" fillId="0" borderId="11" xfId="0" applyNumberFormat="1" applyBorder="1" applyAlignment="1">
      <alignment/>
    </xf>
    <xf numFmtId="0" fontId="0" fillId="0" borderId="10" xfId="0" applyNumberFormat="1" applyBorder="1" applyAlignment="1">
      <alignment horizontal="center"/>
    </xf>
    <xf numFmtId="21" fontId="0" fillId="0" borderId="0" xfId="0" applyNumberFormat="1" applyBorder="1" applyAlignment="1">
      <alignment/>
    </xf>
    <xf numFmtId="21" fontId="39" fillId="0" borderId="10" xfId="0" applyNumberFormat="1" applyFont="1" applyBorder="1" applyAlignment="1">
      <alignment/>
    </xf>
    <xf numFmtId="0" fontId="39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0" fillId="0" borderId="12" xfId="0" applyBorder="1" applyAlignment="1">
      <alignment horizontal="center"/>
    </xf>
    <xf numFmtId="0" fontId="39" fillId="0" borderId="13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/>
    </xf>
    <xf numFmtId="0" fontId="39" fillId="0" borderId="10" xfId="0" applyFont="1" applyBorder="1" applyAlignment="1">
      <alignment horizontal="justify" vertical="center"/>
    </xf>
    <xf numFmtId="0" fontId="39" fillId="0" borderId="10" xfId="0" applyFont="1" applyBorder="1" applyAlignment="1">
      <alignment horizontal="left" vertical="center" wrapText="1"/>
    </xf>
    <xf numFmtId="47" fontId="0" fillId="0" borderId="14" xfId="0" applyNumberFormat="1" applyBorder="1" applyAlignment="1">
      <alignment horizontal="center"/>
    </xf>
    <xf numFmtId="166" fontId="0" fillId="0" borderId="14" xfId="0" applyNumberFormat="1" applyBorder="1" applyAlignment="1">
      <alignment horizontal="center"/>
    </xf>
    <xf numFmtId="47" fontId="0" fillId="0" borderId="0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39" fillId="0" borderId="10" xfId="0" applyFont="1" applyFill="1" applyBorder="1" applyAlignment="1">
      <alignment/>
    </xf>
    <xf numFmtId="0" fontId="39" fillId="0" borderId="15" xfId="0" applyFont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wrapText="1"/>
    </xf>
    <xf numFmtId="46" fontId="0" fillId="0" borderId="15" xfId="0" applyNumberFormat="1" applyBorder="1" applyAlignment="1">
      <alignment horizontal="center"/>
    </xf>
    <xf numFmtId="21" fontId="0" fillId="0" borderId="10" xfId="0" applyNumberFormat="1" applyBorder="1" applyAlignment="1">
      <alignment horizontal="center"/>
    </xf>
    <xf numFmtId="46" fontId="0" fillId="0" borderId="10" xfId="0" applyNumberFormat="1" applyBorder="1" applyAlignment="1">
      <alignment horizontal="center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21" fontId="39" fillId="0" borderId="0" xfId="0" applyNumberFormat="1" applyFont="1" applyBorder="1" applyAlignment="1">
      <alignment/>
    </xf>
    <xf numFmtId="21" fontId="0" fillId="0" borderId="10" xfId="0" applyNumberFormat="1" applyBorder="1" applyAlignment="1">
      <alignment/>
    </xf>
    <xf numFmtId="0" fontId="3" fillId="0" borderId="16" xfId="0" applyFont="1" applyBorder="1" applyAlignment="1">
      <alignment horizontal="left" vertical="center"/>
    </xf>
    <xf numFmtId="0" fontId="41" fillId="0" borderId="11" xfId="0" applyFont="1" applyBorder="1" applyAlignment="1">
      <alignment/>
    </xf>
    <xf numFmtId="0" fontId="41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7" xfId="0" applyBorder="1" applyAlignment="1">
      <alignment/>
    </xf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center" wrapText="1"/>
    </xf>
    <xf numFmtId="0" fontId="39" fillId="0" borderId="0" xfId="0" applyFont="1" applyBorder="1" applyAlignment="1">
      <alignment horizontal="center"/>
    </xf>
    <xf numFmtId="0" fontId="39" fillId="0" borderId="0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E18"/>
  <sheetViews>
    <sheetView zoomScalePageLayoutView="0" workbookViewId="0" topLeftCell="A4">
      <selection activeCell="C12" sqref="C12"/>
    </sheetView>
  </sheetViews>
  <sheetFormatPr defaultColWidth="9.140625" defaultRowHeight="15"/>
  <cols>
    <col min="1" max="1" width="6.00390625" style="0" customWidth="1"/>
    <col min="2" max="2" width="52.00390625" style="0" customWidth="1"/>
    <col min="3" max="3" width="20.421875" style="0" customWidth="1"/>
    <col min="4" max="4" width="15.8515625" style="0" customWidth="1"/>
  </cols>
  <sheetData>
    <row r="1" ht="15">
      <c r="B1" t="s">
        <v>32</v>
      </c>
    </row>
    <row r="2" ht="15">
      <c r="B2" t="s">
        <v>17</v>
      </c>
    </row>
    <row r="3" spans="1:4" ht="33" customHeight="1">
      <c r="A3" s="11" t="s">
        <v>0</v>
      </c>
      <c r="B3" s="11" t="s">
        <v>4</v>
      </c>
      <c r="C3" s="7" t="s">
        <v>19</v>
      </c>
      <c r="D3" s="7" t="s">
        <v>1</v>
      </c>
    </row>
    <row r="4" spans="1:4" ht="15" customHeight="1">
      <c r="A4" s="11">
        <v>1</v>
      </c>
      <c r="B4" s="2" t="s">
        <v>106</v>
      </c>
      <c r="C4" s="39">
        <v>11</v>
      </c>
      <c r="D4" s="41">
        <v>1</v>
      </c>
    </row>
    <row r="5" spans="1:4" ht="15.75">
      <c r="A5" s="11">
        <v>2</v>
      </c>
      <c r="B5" s="2" t="s">
        <v>58</v>
      </c>
      <c r="C5" s="39">
        <v>11.5</v>
      </c>
      <c r="D5" s="41">
        <v>2</v>
      </c>
    </row>
    <row r="6" spans="1:4" ht="15.75">
      <c r="A6" s="11">
        <v>3</v>
      </c>
      <c r="B6" s="2" t="s">
        <v>110</v>
      </c>
      <c r="C6" s="39">
        <v>22</v>
      </c>
      <c r="D6" s="41">
        <v>3</v>
      </c>
    </row>
    <row r="7" spans="1:4" ht="15.75">
      <c r="A7" s="11">
        <v>4</v>
      </c>
      <c r="B7" s="2" t="s">
        <v>50</v>
      </c>
      <c r="C7" s="39">
        <v>22.5</v>
      </c>
      <c r="D7" s="41">
        <v>4</v>
      </c>
    </row>
    <row r="8" spans="1:4" ht="15.75">
      <c r="A8" s="11">
        <v>5</v>
      </c>
      <c r="B8" s="2" t="s">
        <v>93</v>
      </c>
      <c r="C8" s="39">
        <v>24</v>
      </c>
      <c r="D8" s="41">
        <v>5</v>
      </c>
    </row>
    <row r="9" spans="1:4" ht="15.75">
      <c r="A9" s="11">
        <v>6</v>
      </c>
      <c r="B9" s="2" t="s">
        <v>83</v>
      </c>
      <c r="C9" s="39">
        <v>25.5</v>
      </c>
      <c r="D9" s="41">
        <v>6</v>
      </c>
    </row>
    <row r="10" spans="1:4" ht="15.75">
      <c r="A10" s="11">
        <v>7</v>
      </c>
      <c r="B10" s="2" t="s">
        <v>61</v>
      </c>
      <c r="C10" s="39">
        <v>36</v>
      </c>
      <c r="D10" s="41">
        <v>7</v>
      </c>
    </row>
    <row r="11" spans="1:4" ht="15.75">
      <c r="A11" s="11">
        <v>8</v>
      </c>
      <c r="B11" s="2" t="s">
        <v>78</v>
      </c>
      <c r="C11" s="40">
        <v>36</v>
      </c>
      <c r="D11" s="41">
        <v>7</v>
      </c>
    </row>
    <row r="12" spans="1:4" ht="15.75">
      <c r="A12" s="11">
        <v>9</v>
      </c>
      <c r="B12" s="2" t="s">
        <v>73</v>
      </c>
      <c r="C12" s="39">
        <v>45</v>
      </c>
      <c r="D12" s="41">
        <v>8</v>
      </c>
    </row>
    <row r="13" spans="1:4" ht="15.75">
      <c r="A13" s="11">
        <v>10</v>
      </c>
      <c r="B13" s="2" t="s">
        <v>72</v>
      </c>
      <c r="C13" s="39">
        <v>47</v>
      </c>
      <c r="D13" s="42">
        <v>9</v>
      </c>
    </row>
    <row r="14" spans="1:4" ht="15.75">
      <c r="A14" s="11">
        <v>11</v>
      </c>
      <c r="B14" s="2" t="s">
        <v>98</v>
      </c>
      <c r="C14" s="39">
        <v>50</v>
      </c>
      <c r="D14" s="41">
        <v>10</v>
      </c>
    </row>
    <row r="15" spans="1:4" ht="15.75">
      <c r="A15" s="11">
        <v>12</v>
      </c>
      <c r="B15" s="2" t="s">
        <v>66</v>
      </c>
      <c r="C15" s="39">
        <v>53</v>
      </c>
      <c r="D15" s="41">
        <v>11</v>
      </c>
    </row>
    <row r="16" spans="1:5" ht="15.75">
      <c r="A16" s="11">
        <v>13</v>
      </c>
      <c r="B16" s="2" t="s">
        <v>88</v>
      </c>
      <c r="C16" s="39">
        <v>53</v>
      </c>
      <c r="D16" s="41">
        <v>11</v>
      </c>
      <c r="E16" s="3"/>
    </row>
    <row r="17" spans="1:4" ht="15.75">
      <c r="A17" s="11">
        <v>14</v>
      </c>
      <c r="B17" s="2" t="s">
        <v>70</v>
      </c>
      <c r="C17" s="40">
        <v>84</v>
      </c>
      <c r="D17" s="41">
        <v>12</v>
      </c>
    </row>
    <row r="18" spans="1:4" ht="31.5">
      <c r="A18" s="20">
        <v>15</v>
      </c>
      <c r="B18" s="43" t="s">
        <v>127</v>
      </c>
      <c r="C18" s="2" t="s">
        <v>18</v>
      </c>
      <c r="D18" s="2" t="s">
        <v>18</v>
      </c>
    </row>
  </sheetData>
  <sheetProtection/>
  <printOptions/>
  <pageMargins left="1.0236220472440944" right="0.2362204724409449" top="0.7480314960629921" bottom="0.7480314960629921" header="0.31496062992125984" footer="0.31496062992125984"/>
  <pageSetup fitToHeight="0" fitToWidth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-0.24997000396251678"/>
    <pageSetUpPr fitToPage="1"/>
  </sheetPr>
  <dimension ref="A1:J194"/>
  <sheetViews>
    <sheetView zoomScalePageLayoutView="0" workbookViewId="0" topLeftCell="A198">
      <selection activeCell="D48" sqref="D48"/>
    </sheetView>
  </sheetViews>
  <sheetFormatPr defaultColWidth="9.140625" defaultRowHeight="15"/>
  <cols>
    <col min="1" max="1" width="7.140625" style="0" customWidth="1"/>
    <col min="2" max="2" width="25.7109375" style="0" customWidth="1"/>
    <col min="3" max="3" width="40.7109375" style="0" customWidth="1"/>
    <col min="4" max="4" width="9.00390625" style="0" customWidth="1"/>
    <col min="5" max="5" width="11.28125" style="0" customWidth="1"/>
    <col min="6" max="6" width="8.57421875" style="0" customWidth="1"/>
    <col min="7" max="7" width="0.13671875" style="0" hidden="1" customWidth="1"/>
    <col min="8" max="8" width="8.57421875" style="0" customWidth="1"/>
    <col min="9" max="9" width="8.140625" style="0" customWidth="1"/>
    <col min="10" max="10" width="9.140625" style="0" customWidth="1"/>
  </cols>
  <sheetData>
    <row r="1" ht="15">
      <c r="B1" t="s">
        <v>120</v>
      </c>
    </row>
    <row r="2" ht="15">
      <c r="B2" t="s">
        <v>113</v>
      </c>
    </row>
    <row r="4" spans="1:10" ht="40.5" customHeight="1">
      <c r="A4" s="11" t="s">
        <v>0</v>
      </c>
      <c r="B4" s="11" t="s">
        <v>14</v>
      </c>
      <c r="C4" s="11" t="s">
        <v>4</v>
      </c>
      <c r="D4" s="11" t="s">
        <v>33</v>
      </c>
      <c r="E4" s="11" t="s">
        <v>8</v>
      </c>
      <c r="F4" s="7" t="s">
        <v>117</v>
      </c>
      <c r="G4" s="11" t="s">
        <v>9</v>
      </c>
      <c r="H4" s="12" t="s">
        <v>116</v>
      </c>
      <c r="I4" s="12" t="s">
        <v>2</v>
      </c>
      <c r="J4" s="12" t="s">
        <v>119</v>
      </c>
    </row>
    <row r="5" spans="1:10" ht="15.75">
      <c r="A5" s="2">
        <v>1</v>
      </c>
      <c r="B5" s="2" t="s">
        <v>16</v>
      </c>
      <c r="C5" s="2" t="s">
        <v>61</v>
      </c>
      <c r="D5" s="2" t="s">
        <v>34</v>
      </c>
      <c r="E5" s="16">
        <v>0.0020370370370370373</v>
      </c>
      <c r="F5" s="17">
        <v>1</v>
      </c>
      <c r="G5" s="1">
        <v>16.5</v>
      </c>
      <c r="H5" s="13">
        <v>3</v>
      </c>
      <c r="I5" s="1">
        <f aca="true" t="shared" si="0" ref="I5:I46">F5+H5</f>
        <v>4</v>
      </c>
      <c r="J5" s="1">
        <v>1</v>
      </c>
    </row>
    <row r="6" spans="1:10" ht="15.75">
      <c r="A6" s="2">
        <v>2</v>
      </c>
      <c r="B6" s="2" t="s">
        <v>29</v>
      </c>
      <c r="C6" s="2" t="s">
        <v>110</v>
      </c>
      <c r="D6" s="2" t="s">
        <v>34</v>
      </c>
      <c r="E6" s="16">
        <v>0.0021296296296296298</v>
      </c>
      <c r="F6" s="17">
        <v>3</v>
      </c>
      <c r="G6" s="1">
        <v>16</v>
      </c>
      <c r="H6" s="37">
        <v>4</v>
      </c>
      <c r="I6" s="1">
        <f t="shared" si="0"/>
        <v>7</v>
      </c>
      <c r="J6" s="1">
        <v>2</v>
      </c>
    </row>
    <row r="7" spans="1:10" ht="15.75">
      <c r="A7" s="2">
        <v>3</v>
      </c>
      <c r="B7" s="2" t="s">
        <v>91</v>
      </c>
      <c r="C7" s="2" t="s">
        <v>88</v>
      </c>
      <c r="D7" s="2" t="s">
        <v>34</v>
      </c>
      <c r="E7" s="16">
        <v>0.0021527777777777778</v>
      </c>
      <c r="F7" s="17">
        <v>4</v>
      </c>
      <c r="G7" s="1">
        <v>16</v>
      </c>
      <c r="H7" s="37">
        <v>4</v>
      </c>
      <c r="I7" s="1">
        <f t="shared" si="0"/>
        <v>8</v>
      </c>
      <c r="J7" s="1">
        <v>3</v>
      </c>
    </row>
    <row r="8" spans="1:10" ht="15.75">
      <c r="A8" s="2">
        <v>4</v>
      </c>
      <c r="B8" s="2" t="s">
        <v>99</v>
      </c>
      <c r="C8" s="2" t="s">
        <v>98</v>
      </c>
      <c r="D8" s="2" t="s">
        <v>34</v>
      </c>
      <c r="E8" s="16">
        <v>0.0022569444444444447</v>
      </c>
      <c r="F8" s="17">
        <v>8</v>
      </c>
      <c r="G8" s="1">
        <v>19</v>
      </c>
      <c r="H8" s="13">
        <v>2</v>
      </c>
      <c r="I8" s="1">
        <f t="shared" si="0"/>
        <v>10</v>
      </c>
      <c r="J8" s="1">
        <v>4</v>
      </c>
    </row>
    <row r="9" spans="1:10" ht="15.75">
      <c r="A9" s="2">
        <v>5</v>
      </c>
      <c r="B9" s="2" t="s">
        <v>90</v>
      </c>
      <c r="C9" s="2" t="s">
        <v>88</v>
      </c>
      <c r="D9" s="2" t="s">
        <v>34</v>
      </c>
      <c r="E9" s="16">
        <v>0.0020370370370370373</v>
      </c>
      <c r="F9" s="17">
        <v>1</v>
      </c>
      <c r="G9" s="1">
        <v>11</v>
      </c>
      <c r="H9" s="37">
        <v>12</v>
      </c>
      <c r="I9" s="1">
        <f t="shared" si="0"/>
        <v>13</v>
      </c>
      <c r="J9" s="1">
        <v>5</v>
      </c>
    </row>
    <row r="10" spans="1:10" ht="15.75">
      <c r="A10" s="2">
        <v>6</v>
      </c>
      <c r="B10" s="2" t="s">
        <v>28</v>
      </c>
      <c r="C10" s="2" t="s">
        <v>110</v>
      </c>
      <c r="D10" s="2" t="s">
        <v>34</v>
      </c>
      <c r="E10" s="16">
        <v>0.0023263888888888887</v>
      </c>
      <c r="F10" s="17">
        <v>12</v>
      </c>
      <c r="G10" s="1">
        <v>20</v>
      </c>
      <c r="H10" s="13">
        <v>1</v>
      </c>
      <c r="I10" s="1">
        <f t="shared" si="0"/>
        <v>13</v>
      </c>
      <c r="J10" s="1">
        <v>5</v>
      </c>
    </row>
    <row r="11" spans="1:10" ht="15.75">
      <c r="A11" s="2">
        <v>7</v>
      </c>
      <c r="B11" s="2" t="s">
        <v>94</v>
      </c>
      <c r="C11" s="2" t="s">
        <v>93</v>
      </c>
      <c r="D11" s="2" t="s">
        <v>34</v>
      </c>
      <c r="E11" s="16">
        <v>0.0022569444444444447</v>
      </c>
      <c r="F11" s="17">
        <v>8</v>
      </c>
      <c r="G11" s="1">
        <v>14.5</v>
      </c>
      <c r="H11" s="37">
        <v>6</v>
      </c>
      <c r="I11" s="1">
        <f t="shared" si="0"/>
        <v>14</v>
      </c>
      <c r="J11" s="1">
        <v>6</v>
      </c>
    </row>
    <row r="12" spans="1:10" ht="15.75">
      <c r="A12" s="2">
        <v>8</v>
      </c>
      <c r="B12" s="2" t="s">
        <v>20</v>
      </c>
      <c r="C12" s="2" t="s">
        <v>58</v>
      </c>
      <c r="D12" s="2" t="s">
        <v>34</v>
      </c>
      <c r="E12" s="16">
        <v>0.002337962962962963</v>
      </c>
      <c r="F12" s="17">
        <v>13</v>
      </c>
      <c r="G12" s="1">
        <v>19</v>
      </c>
      <c r="H12" s="13">
        <v>2</v>
      </c>
      <c r="I12" s="1">
        <f t="shared" si="0"/>
        <v>15</v>
      </c>
      <c r="J12" s="1">
        <v>7</v>
      </c>
    </row>
    <row r="13" spans="1:10" ht="15.75">
      <c r="A13" s="2">
        <v>9</v>
      </c>
      <c r="B13" s="2" t="s">
        <v>100</v>
      </c>
      <c r="C13" s="2" t="s">
        <v>98</v>
      </c>
      <c r="D13" s="2" t="s">
        <v>34</v>
      </c>
      <c r="E13" s="16">
        <v>0.0022453703703703702</v>
      </c>
      <c r="F13" s="17">
        <v>7</v>
      </c>
      <c r="G13" s="1">
        <v>13.5</v>
      </c>
      <c r="H13" s="37">
        <v>8</v>
      </c>
      <c r="I13" s="1">
        <f t="shared" si="0"/>
        <v>15</v>
      </c>
      <c r="J13" s="1">
        <v>7</v>
      </c>
    </row>
    <row r="14" spans="1:10" ht="15.75">
      <c r="A14" s="2">
        <v>10</v>
      </c>
      <c r="B14" s="2" t="s">
        <v>15</v>
      </c>
      <c r="C14" s="2" t="s">
        <v>61</v>
      </c>
      <c r="D14" s="2" t="s">
        <v>34</v>
      </c>
      <c r="E14" s="16">
        <v>0.0022685185185185182</v>
      </c>
      <c r="F14" s="17">
        <v>9</v>
      </c>
      <c r="G14" s="1">
        <v>13</v>
      </c>
      <c r="H14" s="37">
        <v>9</v>
      </c>
      <c r="I14" s="1">
        <f t="shared" si="0"/>
        <v>18</v>
      </c>
      <c r="J14" s="1">
        <v>8</v>
      </c>
    </row>
    <row r="15" spans="1:10" ht="15.75">
      <c r="A15" s="2">
        <v>11</v>
      </c>
      <c r="B15" s="2" t="s">
        <v>103</v>
      </c>
      <c r="C15" s="2" t="s">
        <v>50</v>
      </c>
      <c r="D15" s="2" t="s">
        <v>34</v>
      </c>
      <c r="E15" s="16">
        <v>0.0022685185185185182</v>
      </c>
      <c r="F15" s="17">
        <v>9</v>
      </c>
      <c r="G15" s="1">
        <v>13</v>
      </c>
      <c r="H15" s="37">
        <v>9</v>
      </c>
      <c r="I15" s="1">
        <f t="shared" si="0"/>
        <v>18</v>
      </c>
      <c r="J15" s="1">
        <v>8</v>
      </c>
    </row>
    <row r="16" spans="1:10" ht="15.75">
      <c r="A16" s="2">
        <v>12</v>
      </c>
      <c r="B16" s="2" t="s">
        <v>111</v>
      </c>
      <c r="C16" s="2" t="s">
        <v>110</v>
      </c>
      <c r="D16" s="2" t="s">
        <v>34</v>
      </c>
      <c r="E16" s="16">
        <v>0.0021180555555555553</v>
      </c>
      <c r="F16" s="17">
        <v>2</v>
      </c>
      <c r="G16" s="1">
        <v>8.5</v>
      </c>
      <c r="H16" s="37">
        <v>16</v>
      </c>
      <c r="I16" s="1">
        <f t="shared" si="0"/>
        <v>18</v>
      </c>
      <c r="J16" s="1">
        <v>8</v>
      </c>
    </row>
    <row r="17" spans="1:10" ht="15.75">
      <c r="A17" s="2">
        <v>13</v>
      </c>
      <c r="B17" s="2" t="s">
        <v>63</v>
      </c>
      <c r="C17" s="2" t="s">
        <v>66</v>
      </c>
      <c r="D17" s="2" t="s">
        <v>34</v>
      </c>
      <c r="E17" s="16">
        <v>0.0022685185185185182</v>
      </c>
      <c r="F17" s="17">
        <v>9</v>
      </c>
      <c r="G17" s="1">
        <v>12.5</v>
      </c>
      <c r="H17" s="37">
        <v>10</v>
      </c>
      <c r="I17" s="1">
        <f t="shared" si="0"/>
        <v>19</v>
      </c>
      <c r="J17" s="1">
        <v>9</v>
      </c>
    </row>
    <row r="18" spans="1:10" ht="15.75">
      <c r="A18" s="2">
        <v>14</v>
      </c>
      <c r="B18" s="2" t="s">
        <v>101</v>
      </c>
      <c r="C18" s="2" t="s">
        <v>98</v>
      </c>
      <c r="D18" s="2" t="s">
        <v>34</v>
      </c>
      <c r="E18" s="16">
        <v>0.0022916666666666667</v>
      </c>
      <c r="F18" s="17">
        <v>10</v>
      </c>
      <c r="G18" s="1">
        <v>12</v>
      </c>
      <c r="H18" s="37">
        <v>11</v>
      </c>
      <c r="I18" s="1">
        <f t="shared" si="0"/>
        <v>21</v>
      </c>
      <c r="J18" s="1">
        <v>10</v>
      </c>
    </row>
    <row r="19" spans="1:10" ht="15.75">
      <c r="A19" s="2">
        <v>15</v>
      </c>
      <c r="B19" s="2" t="s">
        <v>57</v>
      </c>
      <c r="C19" s="2" t="s">
        <v>58</v>
      </c>
      <c r="D19" s="2" t="s">
        <v>34</v>
      </c>
      <c r="E19" s="16">
        <v>0.002372685185185185</v>
      </c>
      <c r="F19" s="17">
        <v>15</v>
      </c>
      <c r="G19" s="1">
        <v>14</v>
      </c>
      <c r="H19" s="37">
        <v>7</v>
      </c>
      <c r="I19" s="1">
        <f t="shared" si="0"/>
        <v>22</v>
      </c>
      <c r="J19" s="1">
        <v>11</v>
      </c>
    </row>
    <row r="20" spans="1:10" ht="15.75">
      <c r="A20" s="2">
        <v>16</v>
      </c>
      <c r="B20" s="2" t="s">
        <v>92</v>
      </c>
      <c r="C20" s="2" t="s">
        <v>88</v>
      </c>
      <c r="D20" s="2" t="s">
        <v>34</v>
      </c>
      <c r="E20" s="16">
        <v>0.0021874999999999998</v>
      </c>
      <c r="F20" s="17">
        <v>5</v>
      </c>
      <c r="G20" s="1">
        <v>8</v>
      </c>
      <c r="H20" s="37">
        <v>17</v>
      </c>
      <c r="I20" s="1">
        <f t="shared" si="0"/>
        <v>22</v>
      </c>
      <c r="J20" s="1">
        <v>11</v>
      </c>
    </row>
    <row r="21" spans="1:10" ht="15.75">
      <c r="A21" s="2">
        <v>17</v>
      </c>
      <c r="B21" s="2" t="s">
        <v>102</v>
      </c>
      <c r="C21" s="2" t="s">
        <v>50</v>
      </c>
      <c r="D21" s="2" t="s">
        <v>34</v>
      </c>
      <c r="E21" s="16">
        <v>0.0024305555555555556</v>
      </c>
      <c r="F21" s="17">
        <v>20</v>
      </c>
      <c r="G21" s="1">
        <v>16.5</v>
      </c>
      <c r="H21" s="13">
        <v>3</v>
      </c>
      <c r="I21" s="1">
        <f t="shared" si="0"/>
        <v>23</v>
      </c>
      <c r="J21" s="1">
        <v>12</v>
      </c>
    </row>
    <row r="22" spans="1:10" ht="15.75">
      <c r="A22" s="2">
        <v>18</v>
      </c>
      <c r="B22" s="2" t="s">
        <v>22</v>
      </c>
      <c r="C22" s="2" t="s">
        <v>72</v>
      </c>
      <c r="D22" s="2" t="s">
        <v>34</v>
      </c>
      <c r="E22" s="16">
        <v>0.0022685185185185182</v>
      </c>
      <c r="F22" s="17">
        <v>9</v>
      </c>
      <c r="G22" s="1">
        <v>9</v>
      </c>
      <c r="H22" s="37">
        <v>15</v>
      </c>
      <c r="I22" s="1">
        <f t="shared" si="0"/>
        <v>24</v>
      </c>
      <c r="J22" s="1">
        <v>13</v>
      </c>
    </row>
    <row r="23" spans="1:10" ht="15.75">
      <c r="A23" s="2">
        <v>19</v>
      </c>
      <c r="B23" s="2" t="s">
        <v>26</v>
      </c>
      <c r="C23" s="2" t="s">
        <v>58</v>
      </c>
      <c r="D23" s="2" t="s">
        <v>34</v>
      </c>
      <c r="E23" s="16">
        <v>0.002361111111111111</v>
      </c>
      <c r="F23" s="17">
        <v>14</v>
      </c>
      <c r="G23" s="1">
        <v>10</v>
      </c>
      <c r="H23" s="37">
        <v>13</v>
      </c>
      <c r="I23" s="1">
        <f t="shared" si="0"/>
        <v>27</v>
      </c>
      <c r="J23" s="1">
        <v>14</v>
      </c>
    </row>
    <row r="24" spans="1:10" ht="15.75">
      <c r="A24" s="2">
        <v>20</v>
      </c>
      <c r="B24" s="2" t="s">
        <v>82</v>
      </c>
      <c r="C24" s="2" t="s">
        <v>78</v>
      </c>
      <c r="D24" s="2" t="s">
        <v>34</v>
      </c>
      <c r="E24" s="16">
        <v>0.002337962962962963</v>
      </c>
      <c r="F24" s="17">
        <v>13</v>
      </c>
      <c r="G24" s="1">
        <v>9.5</v>
      </c>
      <c r="H24" s="37">
        <v>14</v>
      </c>
      <c r="I24" s="1">
        <f t="shared" si="0"/>
        <v>27</v>
      </c>
      <c r="J24" s="1">
        <v>14</v>
      </c>
    </row>
    <row r="25" spans="1:10" ht="15.75">
      <c r="A25" s="2">
        <v>21</v>
      </c>
      <c r="B25" s="2" t="s">
        <v>64</v>
      </c>
      <c r="C25" s="2" t="s">
        <v>66</v>
      </c>
      <c r="D25" s="2" t="s">
        <v>34</v>
      </c>
      <c r="E25" s="16">
        <v>0.0023032407407407407</v>
      </c>
      <c r="F25" s="17">
        <v>11</v>
      </c>
      <c r="G25" s="1">
        <v>8</v>
      </c>
      <c r="H25" s="37">
        <v>17</v>
      </c>
      <c r="I25" s="1">
        <f t="shared" si="0"/>
        <v>28</v>
      </c>
      <c r="J25" s="1">
        <v>15</v>
      </c>
    </row>
    <row r="26" spans="1:10" ht="15.75">
      <c r="A26" s="2">
        <v>22</v>
      </c>
      <c r="B26" s="2" t="s">
        <v>27</v>
      </c>
      <c r="C26" s="2" t="s">
        <v>106</v>
      </c>
      <c r="D26" s="2" t="s">
        <v>34</v>
      </c>
      <c r="E26" s="16">
        <v>0.0024074074074074076</v>
      </c>
      <c r="F26" s="17">
        <v>18</v>
      </c>
      <c r="G26" s="1">
        <v>11</v>
      </c>
      <c r="H26" s="37">
        <v>12</v>
      </c>
      <c r="I26" s="1">
        <f t="shared" si="0"/>
        <v>30</v>
      </c>
      <c r="J26" s="1">
        <v>16</v>
      </c>
    </row>
    <row r="27" spans="1:10" ht="15.75">
      <c r="A27" s="2">
        <v>23</v>
      </c>
      <c r="B27" s="2" t="s">
        <v>96</v>
      </c>
      <c r="C27" s="2" t="s">
        <v>93</v>
      </c>
      <c r="D27" s="2" t="s">
        <v>34</v>
      </c>
      <c r="E27" s="16">
        <v>0.0024189814814814816</v>
      </c>
      <c r="F27" s="17">
        <v>19</v>
      </c>
      <c r="G27" s="1">
        <v>11</v>
      </c>
      <c r="H27" s="37">
        <v>12</v>
      </c>
      <c r="I27" s="1">
        <f t="shared" si="0"/>
        <v>31</v>
      </c>
      <c r="J27" s="1">
        <v>17</v>
      </c>
    </row>
    <row r="28" spans="1:10" ht="15.75">
      <c r="A28" s="2">
        <v>24</v>
      </c>
      <c r="B28" s="2" t="s">
        <v>69</v>
      </c>
      <c r="C28" s="2" t="s">
        <v>70</v>
      </c>
      <c r="D28" s="2" t="s">
        <v>34</v>
      </c>
      <c r="E28" s="16">
        <v>0.0022569444444444447</v>
      </c>
      <c r="F28" s="17">
        <v>8</v>
      </c>
      <c r="G28" s="1">
        <v>3</v>
      </c>
      <c r="H28" s="37">
        <v>24</v>
      </c>
      <c r="I28" s="1">
        <f t="shared" si="0"/>
        <v>32</v>
      </c>
      <c r="J28" s="1">
        <v>18</v>
      </c>
    </row>
    <row r="29" spans="1:10" ht="15.75">
      <c r="A29" s="2">
        <v>25</v>
      </c>
      <c r="B29" s="2" t="s">
        <v>77</v>
      </c>
      <c r="C29" s="2" t="s">
        <v>73</v>
      </c>
      <c r="D29" s="2" t="s">
        <v>34</v>
      </c>
      <c r="E29" s="16">
        <v>0.0022337962962962967</v>
      </c>
      <c r="F29" s="17">
        <v>6</v>
      </c>
      <c r="G29" s="1">
        <v>0.5</v>
      </c>
      <c r="H29" s="37">
        <v>26</v>
      </c>
      <c r="I29" s="1">
        <f t="shared" si="0"/>
        <v>32</v>
      </c>
      <c r="J29" s="1">
        <v>18</v>
      </c>
    </row>
    <row r="30" spans="1:10" ht="15.75">
      <c r="A30" s="2">
        <v>26</v>
      </c>
      <c r="B30" s="2" t="s">
        <v>104</v>
      </c>
      <c r="C30" s="2" t="s">
        <v>50</v>
      </c>
      <c r="D30" s="2" t="s">
        <v>34</v>
      </c>
      <c r="E30" s="16">
        <v>0.0025810185185185185</v>
      </c>
      <c r="F30" s="17">
        <v>27</v>
      </c>
      <c r="G30" s="1">
        <v>15</v>
      </c>
      <c r="H30" s="37">
        <v>5</v>
      </c>
      <c r="I30" s="1">
        <f t="shared" si="0"/>
        <v>32</v>
      </c>
      <c r="J30" s="1">
        <v>18</v>
      </c>
    </row>
    <row r="31" spans="1:10" ht="15.75">
      <c r="A31" s="2">
        <v>27</v>
      </c>
      <c r="B31" s="2" t="s">
        <v>59</v>
      </c>
      <c r="C31" s="2" t="s">
        <v>61</v>
      </c>
      <c r="D31" s="2" t="s">
        <v>34</v>
      </c>
      <c r="E31" s="16">
        <v>0.0023958333333333336</v>
      </c>
      <c r="F31" s="17">
        <v>17</v>
      </c>
      <c r="G31" s="1">
        <v>8</v>
      </c>
      <c r="H31" s="37">
        <v>17</v>
      </c>
      <c r="I31" s="1">
        <f t="shared" si="0"/>
        <v>34</v>
      </c>
      <c r="J31" s="1">
        <v>19</v>
      </c>
    </row>
    <row r="32" spans="1:10" ht="15.75">
      <c r="A32" s="2">
        <v>28</v>
      </c>
      <c r="B32" s="2" t="s">
        <v>84</v>
      </c>
      <c r="C32" s="2" t="s">
        <v>83</v>
      </c>
      <c r="D32" s="2" t="s">
        <v>34</v>
      </c>
      <c r="E32" s="16">
        <v>0.002534722222222222</v>
      </c>
      <c r="F32" s="17">
        <v>25</v>
      </c>
      <c r="G32" s="1">
        <v>12</v>
      </c>
      <c r="H32" s="37">
        <v>11</v>
      </c>
      <c r="I32" s="1">
        <f t="shared" si="0"/>
        <v>36</v>
      </c>
      <c r="J32" s="1">
        <v>20</v>
      </c>
    </row>
    <row r="33" spans="1:10" ht="15.75">
      <c r="A33" s="2">
        <v>29</v>
      </c>
      <c r="B33" s="2" t="s">
        <v>95</v>
      </c>
      <c r="C33" s="2" t="s">
        <v>93</v>
      </c>
      <c r="D33" s="2" t="s">
        <v>34</v>
      </c>
      <c r="E33" s="16">
        <v>0.0024305555555555556</v>
      </c>
      <c r="F33" s="17">
        <v>20</v>
      </c>
      <c r="G33" s="1">
        <v>7</v>
      </c>
      <c r="H33" s="37">
        <v>18</v>
      </c>
      <c r="I33" s="1">
        <f t="shared" si="0"/>
        <v>38</v>
      </c>
      <c r="J33" s="1">
        <v>21</v>
      </c>
    </row>
    <row r="34" spans="1:10" ht="15.75">
      <c r="A34" s="2">
        <v>30</v>
      </c>
      <c r="B34" s="2" t="s">
        <v>74</v>
      </c>
      <c r="C34" s="2" t="s">
        <v>73</v>
      </c>
      <c r="D34" s="2" t="s">
        <v>34</v>
      </c>
      <c r="E34" s="16">
        <v>0.0024768518518518516</v>
      </c>
      <c r="F34" s="17">
        <v>21</v>
      </c>
      <c r="G34" s="1">
        <v>7</v>
      </c>
      <c r="H34" s="37">
        <v>18</v>
      </c>
      <c r="I34" s="1">
        <f t="shared" si="0"/>
        <v>39</v>
      </c>
      <c r="J34" s="1">
        <v>22</v>
      </c>
    </row>
    <row r="35" spans="1:10" ht="15.75">
      <c r="A35" s="2">
        <v>31</v>
      </c>
      <c r="B35" s="2" t="s">
        <v>24</v>
      </c>
      <c r="C35" s="2" t="s">
        <v>70</v>
      </c>
      <c r="D35" s="2" t="s">
        <v>34</v>
      </c>
      <c r="E35" s="16">
        <v>0.002523148148148148</v>
      </c>
      <c r="F35" s="17">
        <v>24</v>
      </c>
      <c r="G35" s="1">
        <v>8.5</v>
      </c>
      <c r="H35" s="37">
        <v>16</v>
      </c>
      <c r="I35" s="1">
        <f t="shared" si="0"/>
        <v>40</v>
      </c>
      <c r="J35" s="1">
        <v>23</v>
      </c>
    </row>
    <row r="36" spans="1:10" ht="15.75">
      <c r="A36" s="2">
        <v>32</v>
      </c>
      <c r="B36" s="2" t="s">
        <v>81</v>
      </c>
      <c r="C36" s="2" t="s">
        <v>78</v>
      </c>
      <c r="D36" s="2" t="s">
        <v>34</v>
      </c>
      <c r="E36" s="16">
        <v>0.0024768518518518516</v>
      </c>
      <c r="F36" s="17">
        <v>21</v>
      </c>
      <c r="G36" s="1">
        <v>6.5</v>
      </c>
      <c r="H36" s="37">
        <v>19</v>
      </c>
      <c r="I36" s="1">
        <f t="shared" si="0"/>
        <v>40</v>
      </c>
      <c r="J36" s="1">
        <v>23</v>
      </c>
    </row>
    <row r="37" spans="1:10" ht="15.75">
      <c r="A37" s="2">
        <v>33</v>
      </c>
      <c r="B37" s="2" t="s">
        <v>76</v>
      </c>
      <c r="C37" s="2" t="s">
        <v>73</v>
      </c>
      <c r="D37" s="2" t="s">
        <v>34</v>
      </c>
      <c r="E37" s="16">
        <v>0.002384259259259259</v>
      </c>
      <c r="F37" s="17">
        <v>16</v>
      </c>
      <c r="G37" s="1">
        <v>2.5</v>
      </c>
      <c r="H37" s="37">
        <v>25</v>
      </c>
      <c r="I37" s="1">
        <f t="shared" si="0"/>
        <v>41</v>
      </c>
      <c r="J37" s="1">
        <v>24</v>
      </c>
    </row>
    <row r="38" spans="1:10" ht="15.75">
      <c r="A38" s="2">
        <v>34</v>
      </c>
      <c r="B38" s="2" t="s">
        <v>86</v>
      </c>
      <c r="C38" s="2" t="s">
        <v>83</v>
      </c>
      <c r="D38" s="2" t="s">
        <v>34</v>
      </c>
      <c r="E38" s="16">
        <v>0.002546296296296296</v>
      </c>
      <c r="F38" s="17">
        <v>26</v>
      </c>
      <c r="G38" s="1">
        <v>9</v>
      </c>
      <c r="H38" s="37">
        <v>15</v>
      </c>
      <c r="I38" s="1">
        <f t="shared" si="0"/>
        <v>41</v>
      </c>
      <c r="J38" s="1">
        <v>24</v>
      </c>
    </row>
    <row r="39" spans="1:10" ht="15.75">
      <c r="A39" s="2">
        <v>35</v>
      </c>
      <c r="B39" s="2" t="s">
        <v>68</v>
      </c>
      <c r="C39" s="2" t="s">
        <v>70</v>
      </c>
      <c r="D39" s="2" t="s">
        <v>34</v>
      </c>
      <c r="E39" s="16">
        <v>0.002511574074074074</v>
      </c>
      <c r="F39" s="17">
        <v>23</v>
      </c>
      <c r="G39" s="1">
        <v>5.5</v>
      </c>
      <c r="H39" s="37">
        <v>20</v>
      </c>
      <c r="I39" s="1">
        <f t="shared" si="0"/>
        <v>43</v>
      </c>
      <c r="J39" s="1">
        <v>25</v>
      </c>
    </row>
    <row r="40" spans="1:10" ht="15.75">
      <c r="A40" s="2">
        <v>36</v>
      </c>
      <c r="B40" s="2" t="s">
        <v>107</v>
      </c>
      <c r="C40" s="2" t="s">
        <v>106</v>
      </c>
      <c r="D40" s="2" t="s">
        <v>34</v>
      </c>
      <c r="E40" s="16">
        <v>0.0025</v>
      </c>
      <c r="F40" s="17">
        <v>22</v>
      </c>
      <c r="G40" s="1">
        <v>5</v>
      </c>
      <c r="H40" s="37">
        <v>21</v>
      </c>
      <c r="I40" s="1">
        <f t="shared" si="0"/>
        <v>43</v>
      </c>
      <c r="J40" s="1">
        <v>25</v>
      </c>
    </row>
    <row r="41" spans="1:10" ht="15.75">
      <c r="A41" s="2">
        <v>37</v>
      </c>
      <c r="B41" s="2" t="s">
        <v>79</v>
      </c>
      <c r="C41" s="2" t="s">
        <v>78</v>
      </c>
      <c r="D41" s="2" t="s">
        <v>34</v>
      </c>
      <c r="E41" s="16">
        <v>0.002685185185185185</v>
      </c>
      <c r="F41" s="17">
        <v>31</v>
      </c>
      <c r="G41" s="1">
        <v>9</v>
      </c>
      <c r="H41" s="37">
        <v>15</v>
      </c>
      <c r="I41" s="1">
        <f t="shared" si="0"/>
        <v>46</v>
      </c>
      <c r="J41" s="1">
        <v>26</v>
      </c>
    </row>
    <row r="42" spans="1:10" ht="15.75">
      <c r="A42" s="2">
        <v>38</v>
      </c>
      <c r="B42" s="2" t="s">
        <v>65</v>
      </c>
      <c r="C42" s="2" t="s">
        <v>66</v>
      </c>
      <c r="D42" s="2" t="s">
        <v>34</v>
      </c>
      <c r="E42" s="16">
        <v>0.002546296296296296</v>
      </c>
      <c r="F42" s="17">
        <v>26</v>
      </c>
      <c r="G42" s="1">
        <v>3</v>
      </c>
      <c r="H42" s="37">
        <v>24</v>
      </c>
      <c r="I42" s="1">
        <f t="shared" si="0"/>
        <v>50</v>
      </c>
      <c r="J42" s="1">
        <v>27</v>
      </c>
    </row>
    <row r="43" spans="1:10" ht="15.75">
      <c r="A43" s="2">
        <v>39</v>
      </c>
      <c r="B43" s="2" t="s">
        <v>87</v>
      </c>
      <c r="C43" s="2" t="s">
        <v>83</v>
      </c>
      <c r="D43" s="2" t="s">
        <v>34</v>
      </c>
      <c r="E43" s="16">
        <v>0.002627314814814815</v>
      </c>
      <c r="F43" s="17">
        <v>30</v>
      </c>
      <c r="G43" s="1">
        <v>5</v>
      </c>
      <c r="H43" s="37">
        <v>21</v>
      </c>
      <c r="I43" s="1">
        <f t="shared" si="0"/>
        <v>51</v>
      </c>
      <c r="J43" s="1">
        <v>28</v>
      </c>
    </row>
    <row r="44" spans="1:10" ht="15.75">
      <c r="A44" s="2">
        <v>40</v>
      </c>
      <c r="B44" s="2" t="s">
        <v>108</v>
      </c>
      <c r="C44" s="2" t="s">
        <v>106</v>
      </c>
      <c r="D44" s="2" t="s">
        <v>34</v>
      </c>
      <c r="E44" s="16">
        <v>0.0025810185185185185</v>
      </c>
      <c r="F44" s="17">
        <v>28</v>
      </c>
      <c r="G44" s="1">
        <v>3.5</v>
      </c>
      <c r="H44" s="37">
        <v>23</v>
      </c>
      <c r="I44" s="1">
        <f t="shared" si="0"/>
        <v>51</v>
      </c>
      <c r="J44" s="1">
        <v>28</v>
      </c>
    </row>
    <row r="45" spans="1:10" ht="15.75">
      <c r="A45" s="2">
        <v>41</v>
      </c>
      <c r="B45" s="2" t="s">
        <v>71</v>
      </c>
      <c r="C45" s="2" t="s">
        <v>72</v>
      </c>
      <c r="D45" s="2" t="s">
        <v>34</v>
      </c>
      <c r="E45" s="16">
        <v>0.002627314814814815</v>
      </c>
      <c r="F45" s="17">
        <v>30</v>
      </c>
      <c r="G45" s="1">
        <v>4</v>
      </c>
      <c r="H45" s="37">
        <v>22</v>
      </c>
      <c r="I45" s="1">
        <f t="shared" si="0"/>
        <v>52</v>
      </c>
      <c r="J45" s="1">
        <v>29</v>
      </c>
    </row>
    <row r="46" spans="1:10" ht="15.75">
      <c r="A46" s="2">
        <v>42</v>
      </c>
      <c r="B46" s="2" t="s">
        <v>21</v>
      </c>
      <c r="C46" s="2" t="s">
        <v>72</v>
      </c>
      <c r="D46" s="2" t="s">
        <v>34</v>
      </c>
      <c r="E46" s="16">
        <v>0.0025925925925925925</v>
      </c>
      <c r="F46" s="17">
        <v>29</v>
      </c>
      <c r="G46" s="1">
        <v>0</v>
      </c>
      <c r="H46" s="37">
        <v>27</v>
      </c>
      <c r="I46" s="1">
        <f t="shared" si="0"/>
        <v>56</v>
      </c>
      <c r="J46" s="1">
        <v>30</v>
      </c>
    </row>
    <row r="47" spans="1:10" ht="31.5">
      <c r="A47" s="2">
        <v>43</v>
      </c>
      <c r="B47" s="2" t="s">
        <v>129</v>
      </c>
      <c r="C47" s="43" t="s">
        <v>127</v>
      </c>
      <c r="D47" s="2" t="s">
        <v>34</v>
      </c>
      <c r="E47" s="50" t="s">
        <v>18</v>
      </c>
      <c r="F47" s="50" t="s">
        <v>18</v>
      </c>
      <c r="G47" s="50" t="s">
        <v>18</v>
      </c>
      <c r="H47" s="50" t="s">
        <v>18</v>
      </c>
      <c r="I47" s="50" t="s">
        <v>18</v>
      </c>
      <c r="J47" s="50" t="s">
        <v>18</v>
      </c>
    </row>
    <row r="48" spans="1:10" ht="31.5">
      <c r="A48" s="2">
        <v>44</v>
      </c>
      <c r="B48" s="2" t="s">
        <v>130</v>
      </c>
      <c r="C48" s="43" t="s">
        <v>127</v>
      </c>
      <c r="D48" s="2" t="s">
        <v>34</v>
      </c>
      <c r="E48" s="50" t="s">
        <v>18</v>
      </c>
      <c r="F48" s="50" t="s">
        <v>18</v>
      </c>
      <c r="G48" s="50" t="s">
        <v>18</v>
      </c>
      <c r="H48" s="50" t="s">
        <v>18</v>
      </c>
      <c r="I48" s="50" t="s">
        <v>18</v>
      </c>
      <c r="J48" s="50" t="s">
        <v>18</v>
      </c>
    </row>
    <row r="49" spans="1:10" ht="31.5">
      <c r="A49" s="2">
        <v>45</v>
      </c>
      <c r="B49" s="2" t="s">
        <v>131</v>
      </c>
      <c r="C49" s="43" t="s">
        <v>127</v>
      </c>
      <c r="D49" s="2" t="s">
        <v>34</v>
      </c>
      <c r="E49" s="50" t="s">
        <v>18</v>
      </c>
      <c r="F49" s="50" t="s">
        <v>18</v>
      </c>
      <c r="G49" s="50" t="s">
        <v>18</v>
      </c>
      <c r="H49" s="50" t="s">
        <v>18</v>
      </c>
      <c r="I49" s="50" t="s">
        <v>18</v>
      </c>
      <c r="J49" s="50" t="s">
        <v>18</v>
      </c>
    </row>
    <row r="50" spans="1:10" ht="15.75">
      <c r="A50" s="3"/>
      <c r="B50" s="3"/>
      <c r="C50" s="3"/>
      <c r="D50" s="3"/>
      <c r="E50" s="18"/>
      <c r="F50" s="55"/>
      <c r="G50" s="56"/>
      <c r="H50" s="57"/>
      <c r="I50" s="56"/>
      <c r="J50" s="56"/>
    </row>
    <row r="51" spans="1:10" ht="15.75">
      <c r="A51" s="3"/>
      <c r="B51" s="3" t="s">
        <v>126</v>
      </c>
      <c r="C51" s="3"/>
      <c r="D51" s="3"/>
      <c r="E51" s="18"/>
      <c r="F51" s="55"/>
      <c r="G51" s="56"/>
      <c r="H51" s="57"/>
      <c r="I51" s="56"/>
      <c r="J51" s="56"/>
    </row>
    <row r="53" spans="1:10" ht="47.25" customHeight="1">
      <c r="A53" s="11" t="s">
        <v>0</v>
      </c>
      <c r="B53" s="11" t="s">
        <v>14</v>
      </c>
      <c r="C53" s="11" t="s">
        <v>4</v>
      </c>
      <c r="D53" s="11" t="s">
        <v>33</v>
      </c>
      <c r="E53" s="11" t="s">
        <v>8</v>
      </c>
      <c r="F53" s="7" t="s">
        <v>117</v>
      </c>
      <c r="G53" s="12" t="s">
        <v>116</v>
      </c>
      <c r="H53" s="12" t="s">
        <v>116</v>
      </c>
      <c r="I53" s="12" t="s">
        <v>2</v>
      </c>
      <c r="J53" s="12" t="s">
        <v>119</v>
      </c>
    </row>
    <row r="54" spans="1:10" ht="15.75">
      <c r="A54" s="2">
        <v>1</v>
      </c>
      <c r="B54" s="2" t="s">
        <v>25</v>
      </c>
      <c r="C54" s="2" t="s">
        <v>58</v>
      </c>
      <c r="D54" s="2" t="s">
        <v>35</v>
      </c>
      <c r="E54" s="18">
        <v>0.0024305555555555556</v>
      </c>
      <c r="F54" s="17">
        <v>1</v>
      </c>
      <c r="G54" s="13">
        <v>1</v>
      </c>
      <c r="H54" s="13">
        <v>1</v>
      </c>
      <c r="I54" s="1">
        <v>2</v>
      </c>
      <c r="J54" s="1">
        <v>1</v>
      </c>
    </row>
    <row r="55" spans="1:10" ht="15.75">
      <c r="A55" s="2">
        <v>2</v>
      </c>
      <c r="B55" s="2" t="s">
        <v>30</v>
      </c>
      <c r="C55" s="2" t="s">
        <v>110</v>
      </c>
      <c r="D55" s="2" t="s">
        <v>35</v>
      </c>
      <c r="E55" s="16">
        <v>0.0030324074074074073</v>
      </c>
      <c r="F55" s="17">
        <v>6</v>
      </c>
      <c r="G55" s="22">
        <v>2</v>
      </c>
      <c r="H55" s="22">
        <v>2</v>
      </c>
      <c r="I55" s="1">
        <v>8</v>
      </c>
      <c r="J55" s="47">
        <v>2</v>
      </c>
    </row>
    <row r="56" spans="1:10" ht="15.75">
      <c r="A56" s="2">
        <v>3</v>
      </c>
      <c r="B56" s="2" t="s">
        <v>97</v>
      </c>
      <c r="C56" s="2" t="s">
        <v>93</v>
      </c>
      <c r="D56" s="2" t="s">
        <v>35</v>
      </c>
      <c r="E56" s="16">
        <v>0.0030555555555555557</v>
      </c>
      <c r="F56" s="17">
        <v>7</v>
      </c>
      <c r="G56" s="13">
        <v>3</v>
      </c>
      <c r="H56" s="13">
        <v>3</v>
      </c>
      <c r="I56" s="1">
        <v>10</v>
      </c>
      <c r="J56" s="1">
        <v>3</v>
      </c>
    </row>
    <row r="57" spans="1:10" ht="15.75">
      <c r="A57" s="2">
        <v>4</v>
      </c>
      <c r="B57" s="2" t="s">
        <v>31</v>
      </c>
      <c r="C57" s="2" t="s">
        <v>98</v>
      </c>
      <c r="D57" s="2" t="s">
        <v>35</v>
      </c>
      <c r="E57" s="16">
        <v>0.0026504629629629625</v>
      </c>
      <c r="F57" s="17">
        <v>3</v>
      </c>
      <c r="G57" s="22">
        <v>7</v>
      </c>
      <c r="H57" s="22">
        <v>7</v>
      </c>
      <c r="I57" s="1">
        <v>10</v>
      </c>
      <c r="J57" s="47">
        <v>3</v>
      </c>
    </row>
    <row r="58" spans="1:10" ht="15.75">
      <c r="A58" s="2">
        <v>5</v>
      </c>
      <c r="B58" s="2" t="s">
        <v>89</v>
      </c>
      <c r="C58" s="2" t="s">
        <v>88</v>
      </c>
      <c r="D58" s="2" t="s">
        <v>35</v>
      </c>
      <c r="E58" s="16">
        <v>0.0025810185185185185</v>
      </c>
      <c r="F58" s="17">
        <v>2</v>
      </c>
      <c r="G58" s="38">
        <v>9</v>
      </c>
      <c r="H58" s="38">
        <v>9</v>
      </c>
      <c r="I58" s="1">
        <v>11</v>
      </c>
      <c r="J58" s="47">
        <v>4</v>
      </c>
    </row>
    <row r="59" spans="1:10" ht="15.75">
      <c r="A59" s="2">
        <v>6</v>
      </c>
      <c r="B59" s="2" t="s">
        <v>75</v>
      </c>
      <c r="C59" s="2" t="s">
        <v>73</v>
      </c>
      <c r="D59" s="2" t="s">
        <v>35</v>
      </c>
      <c r="E59" s="16">
        <v>0.00318287037037037</v>
      </c>
      <c r="F59" s="17">
        <v>9</v>
      </c>
      <c r="G59" s="38">
        <v>4</v>
      </c>
      <c r="H59" s="38">
        <v>4</v>
      </c>
      <c r="I59" s="1">
        <v>13</v>
      </c>
      <c r="J59" s="47">
        <v>5</v>
      </c>
    </row>
    <row r="60" spans="1:10" ht="15.75">
      <c r="A60" s="2">
        <v>7</v>
      </c>
      <c r="B60" s="2" t="s">
        <v>60</v>
      </c>
      <c r="C60" s="2" t="s">
        <v>61</v>
      </c>
      <c r="D60" s="2" t="s">
        <v>35</v>
      </c>
      <c r="E60" s="16">
        <v>0.0031712962962962958</v>
      </c>
      <c r="F60" s="17">
        <v>8</v>
      </c>
      <c r="G60" s="22">
        <v>6</v>
      </c>
      <c r="H60" s="22">
        <v>6</v>
      </c>
      <c r="I60" s="1">
        <v>14</v>
      </c>
      <c r="J60" s="47">
        <v>6</v>
      </c>
    </row>
    <row r="61" spans="1:10" ht="15.75">
      <c r="A61" s="2">
        <v>8</v>
      </c>
      <c r="B61" s="36" t="s">
        <v>67</v>
      </c>
      <c r="C61" s="2" t="s">
        <v>70</v>
      </c>
      <c r="D61" s="2" t="s">
        <v>35</v>
      </c>
      <c r="E61" s="16">
        <v>0.0028124999999999995</v>
      </c>
      <c r="F61" s="17">
        <v>4</v>
      </c>
      <c r="G61" s="38">
        <v>13</v>
      </c>
      <c r="H61" s="38">
        <v>13</v>
      </c>
      <c r="I61" s="1">
        <v>17</v>
      </c>
      <c r="J61" s="47">
        <v>7</v>
      </c>
    </row>
    <row r="62" spans="1:10" ht="15.75">
      <c r="A62" s="2">
        <v>9</v>
      </c>
      <c r="B62" s="2" t="s">
        <v>23</v>
      </c>
      <c r="C62" s="2" t="s">
        <v>72</v>
      </c>
      <c r="D62" s="2" t="s">
        <v>35</v>
      </c>
      <c r="E62" s="16">
        <v>0.003009259259259259</v>
      </c>
      <c r="F62" s="17">
        <v>5</v>
      </c>
      <c r="G62" s="38">
        <v>12</v>
      </c>
      <c r="H62" s="38">
        <v>12</v>
      </c>
      <c r="I62" s="1">
        <v>17</v>
      </c>
      <c r="J62" s="47">
        <v>7</v>
      </c>
    </row>
    <row r="63" spans="1:10" ht="15.75">
      <c r="A63" s="2">
        <v>10</v>
      </c>
      <c r="B63" s="35" t="s">
        <v>85</v>
      </c>
      <c r="C63" s="2" t="s">
        <v>83</v>
      </c>
      <c r="D63" s="2" t="s">
        <v>35</v>
      </c>
      <c r="E63" s="16">
        <v>0.003252314814814815</v>
      </c>
      <c r="F63" s="17">
        <v>12</v>
      </c>
      <c r="G63" s="38">
        <v>5</v>
      </c>
      <c r="H63" s="38">
        <v>5</v>
      </c>
      <c r="I63" s="1">
        <v>17</v>
      </c>
      <c r="J63" s="47">
        <v>7</v>
      </c>
    </row>
    <row r="64" spans="1:10" ht="15.75">
      <c r="A64" s="2">
        <v>11</v>
      </c>
      <c r="B64" s="2" t="s">
        <v>105</v>
      </c>
      <c r="C64" s="2" t="s">
        <v>50</v>
      </c>
      <c r="D64" s="2" t="s">
        <v>35</v>
      </c>
      <c r="E64" s="16">
        <v>0.0032175925925925926</v>
      </c>
      <c r="F64" s="17">
        <v>11</v>
      </c>
      <c r="G64" s="22">
        <v>6</v>
      </c>
      <c r="H64" s="22">
        <v>6</v>
      </c>
      <c r="I64" s="1">
        <v>17</v>
      </c>
      <c r="J64" s="47">
        <v>7</v>
      </c>
    </row>
    <row r="65" spans="1:10" ht="15.75">
      <c r="A65" s="2">
        <v>12</v>
      </c>
      <c r="B65" s="2" t="s">
        <v>62</v>
      </c>
      <c r="C65" s="2" t="s">
        <v>66</v>
      </c>
      <c r="D65" s="2" t="s">
        <v>35</v>
      </c>
      <c r="E65" s="16">
        <v>0.0032175925925925926</v>
      </c>
      <c r="F65" s="17">
        <v>11</v>
      </c>
      <c r="G65" s="22">
        <v>8</v>
      </c>
      <c r="H65" s="22">
        <v>8</v>
      </c>
      <c r="I65" s="1">
        <v>19</v>
      </c>
      <c r="J65" s="47">
        <v>8</v>
      </c>
    </row>
    <row r="66" spans="1:10" ht="15.75">
      <c r="A66" s="2">
        <v>13</v>
      </c>
      <c r="B66" s="2" t="s">
        <v>109</v>
      </c>
      <c r="C66" s="2" t="s">
        <v>106</v>
      </c>
      <c r="D66" s="2" t="s">
        <v>35</v>
      </c>
      <c r="E66" s="16">
        <v>0.003194444444444444</v>
      </c>
      <c r="F66" s="17">
        <v>10</v>
      </c>
      <c r="G66" s="22">
        <v>10</v>
      </c>
      <c r="H66" s="22">
        <v>10</v>
      </c>
      <c r="I66" s="1">
        <v>20</v>
      </c>
      <c r="J66" s="47">
        <v>9</v>
      </c>
    </row>
    <row r="67" spans="1:10" ht="15.75">
      <c r="A67" s="2">
        <v>14</v>
      </c>
      <c r="B67" s="2" t="s">
        <v>80</v>
      </c>
      <c r="C67" s="2" t="s">
        <v>78</v>
      </c>
      <c r="D67" s="2" t="s">
        <v>35</v>
      </c>
      <c r="E67" s="16">
        <v>0.0035416666666666665</v>
      </c>
      <c r="F67" s="17">
        <v>13</v>
      </c>
      <c r="G67" s="37">
        <v>11</v>
      </c>
      <c r="H67" s="37">
        <v>11</v>
      </c>
      <c r="I67" s="1">
        <v>24</v>
      </c>
      <c r="J67" s="1">
        <v>10</v>
      </c>
    </row>
    <row r="68" spans="1:10" ht="31.5">
      <c r="A68" s="2">
        <v>15</v>
      </c>
      <c r="B68" s="2" t="s">
        <v>128</v>
      </c>
      <c r="C68" s="43" t="s">
        <v>127</v>
      </c>
      <c r="D68" s="2" t="s">
        <v>35</v>
      </c>
      <c r="E68" s="50" t="s">
        <v>18</v>
      </c>
      <c r="F68" s="50" t="s">
        <v>18</v>
      </c>
      <c r="G68" s="50" t="s">
        <v>18</v>
      </c>
      <c r="H68" s="50" t="s">
        <v>18</v>
      </c>
      <c r="I68" s="50" t="s">
        <v>18</v>
      </c>
      <c r="J68" s="50" t="s">
        <v>18</v>
      </c>
    </row>
    <row r="71" ht="15">
      <c r="B71" t="s">
        <v>55</v>
      </c>
    </row>
    <row r="72" ht="15">
      <c r="B72" t="s">
        <v>17</v>
      </c>
    </row>
    <row r="73" spans="1:4" ht="15.75">
      <c r="A73" s="11" t="s">
        <v>0</v>
      </c>
      <c r="B73" s="11" t="s">
        <v>4</v>
      </c>
      <c r="C73" s="7" t="s">
        <v>19</v>
      </c>
      <c r="D73" s="7" t="s">
        <v>1</v>
      </c>
    </row>
    <row r="74" spans="1:4" ht="31.5">
      <c r="A74" s="26">
        <v>1</v>
      </c>
      <c r="B74" s="27" t="s">
        <v>48</v>
      </c>
      <c r="C74" s="30">
        <v>0.0008715277777777776</v>
      </c>
      <c r="D74" s="13">
        <v>1</v>
      </c>
    </row>
    <row r="75" spans="1:4" ht="31.5">
      <c r="A75" s="26">
        <v>2</v>
      </c>
      <c r="B75" s="27" t="s">
        <v>47</v>
      </c>
      <c r="C75" s="30">
        <v>0.0009293981481481483</v>
      </c>
      <c r="D75" s="13">
        <v>2</v>
      </c>
    </row>
    <row r="76" spans="1:4" ht="15.75">
      <c r="A76" s="26">
        <v>3</v>
      </c>
      <c r="B76" s="28" t="s">
        <v>52</v>
      </c>
      <c r="C76" s="30">
        <v>0.0009456018518518519</v>
      </c>
      <c r="D76" s="13">
        <v>3</v>
      </c>
    </row>
    <row r="77" spans="1:4" ht="15.75">
      <c r="A77" s="26">
        <v>4</v>
      </c>
      <c r="B77" s="27" t="s">
        <v>42</v>
      </c>
      <c r="C77" s="30">
        <v>0.0009467592592592592</v>
      </c>
      <c r="D77" s="13">
        <v>4</v>
      </c>
    </row>
    <row r="78" spans="1:4" ht="31.5">
      <c r="A78" s="26">
        <v>5</v>
      </c>
      <c r="B78" s="27" t="s">
        <v>43</v>
      </c>
      <c r="C78" s="30">
        <v>0.0009513888888888889</v>
      </c>
      <c r="D78" s="13">
        <v>5</v>
      </c>
    </row>
    <row r="79" spans="1:4" ht="31.5">
      <c r="A79" s="26">
        <v>6</v>
      </c>
      <c r="B79" s="27" t="s">
        <v>41</v>
      </c>
      <c r="C79" s="30">
        <v>0.0009618055555555556</v>
      </c>
      <c r="D79" s="13">
        <v>6</v>
      </c>
    </row>
    <row r="80" spans="1:4" ht="31.5">
      <c r="A80" s="26">
        <v>7</v>
      </c>
      <c r="B80" s="27" t="s">
        <v>44</v>
      </c>
      <c r="C80" s="30">
        <v>0.0009699074074074075</v>
      </c>
      <c r="D80" s="13">
        <v>7</v>
      </c>
    </row>
    <row r="81" spans="1:4" ht="47.25">
      <c r="A81" s="26">
        <v>8</v>
      </c>
      <c r="B81" s="27" t="s">
        <v>46</v>
      </c>
      <c r="C81" s="30">
        <v>0.0010532407407407407</v>
      </c>
      <c r="D81" s="13">
        <v>8</v>
      </c>
    </row>
    <row r="82" spans="1:4" ht="31.5">
      <c r="A82" s="26">
        <v>9</v>
      </c>
      <c r="B82" s="27" t="s">
        <v>50</v>
      </c>
      <c r="C82" s="30">
        <v>0.0010671296296296295</v>
      </c>
      <c r="D82" s="13">
        <v>9</v>
      </c>
    </row>
    <row r="83" spans="1:4" ht="15.75">
      <c r="A83" s="26">
        <v>10</v>
      </c>
      <c r="B83" s="27" t="s">
        <v>54</v>
      </c>
      <c r="C83" s="30">
        <v>0.001068287037037037</v>
      </c>
      <c r="D83" s="13">
        <v>10</v>
      </c>
    </row>
    <row r="84" spans="1:4" ht="15.75">
      <c r="A84" s="26">
        <v>11</v>
      </c>
      <c r="B84" s="28" t="s">
        <v>53</v>
      </c>
      <c r="C84" s="29">
        <v>0.0011111111111111111</v>
      </c>
      <c r="D84" s="13">
        <v>11</v>
      </c>
    </row>
    <row r="85" spans="1:4" ht="15.75">
      <c r="A85" s="26">
        <v>12</v>
      </c>
      <c r="B85" s="27" t="s">
        <v>51</v>
      </c>
      <c r="C85" s="30">
        <v>0.0011342592592592591</v>
      </c>
      <c r="D85" s="13">
        <v>12</v>
      </c>
    </row>
    <row r="86" spans="1:4" ht="31.5">
      <c r="A86" s="26">
        <v>13</v>
      </c>
      <c r="B86" s="27" t="s">
        <v>45</v>
      </c>
      <c r="C86" s="31">
        <v>0.0012037037037037038</v>
      </c>
      <c r="D86" s="13">
        <v>13</v>
      </c>
    </row>
    <row r="87" spans="1:4" ht="31.5">
      <c r="A87" s="26">
        <v>14</v>
      </c>
      <c r="B87" s="27" t="s">
        <v>49</v>
      </c>
      <c r="C87" s="30">
        <v>0.0012106481481481482</v>
      </c>
      <c r="D87" s="13">
        <v>14</v>
      </c>
    </row>
    <row r="88" spans="1:4" ht="63">
      <c r="A88" s="20">
        <v>15</v>
      </c>
      <c r="B88" s="43" t="s">
        <v>127</v>
      </c>
      <c r="C88" s="2" t="s">
        <v>18</v>
      </c>
      <c r="D88" s="2" t="s">
        <v>18</v>
      </c>
    </row>
    <row r="90" spans="1:4" ht="15.75">
      <c r="A90" s="3" t="s">
        <v>3</v>
      </c>
      <c r="C90" s="3" t="s">
        <v>56</v>
      </c>
      <c r="D90" s="3"/>
    </row>
    <row r="92" spans="3:7" ht="15.75" hidden="1">
      <c r="C92" s="2" t="s">
        <v>58</v>
      </c>
      <c r="D92" s="2" t="s">
        <v>34</v>
      </c>
      <c r="E92" s="16">
        <v>0.0027199074074074074</v>
      </c>
      <c r="F92" s="17" t="e">
        <f aca="true" t="shared" si="1" ref="F92:F98">RANK(E92,$E$5:$E$12,1)</f>
        <v>#N/A</v>
      </c>
      <c r="G92" s="1">
        <v>10</v>
      </c>
    </row>
    <row r="93" spans="3:7" ht="15.75" hidden="1">
      <c r="C93" s="2" t="s">
        <v>58</v>
      </c>
      <c r="D93" s="2" t="s">
        <v>34</v>
      </c>
      <c r="E93" s="16">
        <v>0.0027662037037037034</v>
      </c>
      <c r="F93" s="17" t="e">
        <f t="shared" si="1"/>
        <v>#N/A</v>
      </c>
      <c r="G93" s="1">
        <v>14</v>
      </c>
    </row>
    <row r="94" spans="3:7" ht="15.75" hidden="1">
      <c r="C94" s="2" t="s">
        <v>61</v>
      </c>
      <c r="D94" s="2" t="s">
        <v>34</v>
      </c>
      <c r="E94" s="16">
        <v>0.002893518518518519</v>
      </c>
      <c r="F94" s="17" t="e">
        <f t="shared" si="1"/>
        <v>#N/A</v>
      </c>
      <c r="G94" s="1">
        <v>13</v>
      </c>
    </row>
    <row r="95" spans="3:7" ht="15.75" hidden="1">
      <c r="C95" s="2" t="s">
        <v>61</v>
      </c>
      <c r="D95" s="2" t="s">
        <v>34</v>
      </c>
      <c r="E95" s="16">
        <v>0.002905092592592593</v>
      </c>
      <c r="F95" s="17" t="e">
        <f t="shared" si="1"/>
        <v>#N/A</v>
      </c>
      <c r="G95" s="1">
        <v>16.5</v>
      </c>
    </row>
    <row r="96" spans="3:7" ht="15.75" hidden="1">
      <c r="C96" s="2" t="s">
        <v>61</v>
      </c>
      <c r="D96" s="2" t="s">
        <v>35</v>
      </c>
      <c r="E96" s="16">
        <v>0.0029282407407407412</v>
      </c>
      <c r="F96" s="17" t="e">
        <f t="shared" si="1"/>
        <v>#N/A</v>
      </c>
      <c r="G96" s="1">
        <v>10</v>
      </c>
    </row>
    <row r="97" spans="3:7" ht="1.5" customHeight="1" hidden="1">
      <c r="C97" s="2" t="s">
        <v>66</v>
      </c>
      <c r="D97" s="2" t="s">
        <v>34</v>
      </c>
      <c r="E97" s="16">
        <v>0.0030324074074074073</v>
      </c>
      <c r="F97" s="17" t="e">
        <f t="shared" si="1"/>
        <v>#N/A</v>
      </c>
      <c r="G97" s="1">
        <v>12.5</v>
      </c>
    </row>
    <row r="98" spans="3:7" ht="15.75" hidden="1">
      <c r="C98" s="2" t="s">
        <v>66</v>
      </c>
      <c r="D98" s="2" t="s">
        <v>34</v>
      </c>
      <c r="E98" s="16">
        <v>0.0031134259259259257</v>
      </c>
      <c r="F98" s="17" t="e">
        <f t="shared" si="1"/>
        <v>#N/A</v>
      </c>
      <c r="G98" s="1">
        <v>8</v>
      </c>
    </row>
    <row r="99" spans="3:7" ht="15.75" hidden="1">
      <c r="C99" s="2" t="s">
        <v>66</v>
      </c>
      <c r="D99" s="2" t="s">
        <v>34</v>
      </c>
      <c r="E99" s="16">
        <v>0.0025925925925925925</v>
      </c>
      <c r="F99" s="17" t="s">
        <v>18</v>
      </c>
      <c r="G99" s="1">
        <v>3</v>
      </c>
    </row>
    <row r="100" spans="3:7" ht="15.75" hidden="1">
      <c r="C100" s="2" t="s">
        <v>70</v>
      </c>
      <c r="D100" s="2" t="s">
        <v>34</v>
      </c>
      <c r="E100" s="16">
        <v>0.0021064814814814813</v>
      </c>
      <c r="F100" s="17">
        <v>2</v>
      </c>
      <c r="G100" s="1">
        <v>5.5</v>
      </c>
    </row>
    <row r="101" spans="3:7" ht="15.75" hidden="1">
      <c r="C101" s="2" t="s">
        <v>70</v>
      </c>
      <c r="D101" s="2" t="s">
        <v>34</v>
      </c>
      <c r="E101" s="16">
        <v>0.0021643518518518518</v>
      </c>
      <c r="F101" s="17">
        <v>3</v>
      </c>
      <c r="G101" s="1">
        <v>3</v>
      </c>
    </row>
    <row r="102" spans="3:7" ht="15.75" hidden="1">
      <c r="C102" s="2" t="s">
        <v>72</v>
      </c>
      <c r="D102" s="2" t="s">
        <v>34</v>
      </c>
      <c r="E102" s="16">
        <v>0.0022106481481481478</v>
      </c>
      <c r="F102" s="17">
        <v>4</v>
      </c>
      <c r="G102" s="1">
        <v>0</v>
      </c>
    </row>
    <row r="103" spans="3:7" ht="15.75" hidden="1">
      <c r="C103" s="2" t="s">
        <v>72</v>
      </c>
      <c r="D103" s="2" t="s">
        <v>34</v>
      </c>
      <c r="E103" s="16">
        <v>0.0022222222222222222</v>
      </c>
      <c r="F103" s="17">
        <v>6</v>
      </c>
      <c r="G103" s="1">
        <v>4</v>
      </c>
    </row>
    <row r="104" spans="3:7" ht="15.75" hidden="1">
      <c r="C104" s="2" t="s">
        <v>72</v>
      </c>
      <c r="D104" s="2" t="s">
        <v>35</v>
      </c>
      <c r="E104" s="16">
        <v>0.0022685185185185182</v>
      </c>
      <c r="F104" s="17">
        <v>7</v>
      </c>
      <c r="G104" s="1">
        <v>7.2</v>
      </c>
    </row>
    <row r="105" spans="3:7" ht="15.75" hidden="1">
      <c r="C105" s="2" t="s">
        <v>73</v>
      </c>
      <c r="D105" s="2" t="s">
        <v>35</v>
      </c>
      <c r="E105" s="16">
        <v>0.002337962962962963</v>
      </c>
      <c r="F105" s="17">
        <v>10</v>
      </c>
      <c r="G105" s="1">
        <v>11</v>
      </c>
    </row>
    <row r="106" spans="3:7" ht="15.75" hidden="1">
      <c r="C106" s="2" t="s">
        <v>73</v>
      </c>
      <c r="D106" s="2" t="s">
        <v>34</v>
      </c>
      <c r="E106" s="16">
        <v>0.002349537037037037</v>
      </c>
      <c r="F106" s="17">
        <v>11</v>
      </c>
      <c r="G106" s="1">
        <v>2.5</v>
      </c>
    </row>
    <row r="107" spans="3:7" ht="15.75" hidden="1">
      <c r="C107" s="2" t="s">
        <v>73</v>
      </c>
      <c r="D107" s="2" t="s">
        <v>34</v>
      </c>
      <c r="E107" s="16">
        <v>0.002361111111111111</v>
      </c>
      <c r="F107" s="17">
        <v>12</v>
      </c>
      <c r="G107" s="1">
        <v>0.5</v>
      </c>
    </row>
    <row r="108" spans="3:7" ht="15.75" hidden="1">
      <c r="C108" s="2" t="s">
        <v>78</v>
      </c>
      <c r="D108" s="2" t="s">
        <v>35</v>
      </c>
      <c r="E108" s="16">
        <v>0.002372685185185185</v>
      </c>
      <c r="F108" s="17">
        <v>14</v>
      </c>
      <c r="G108" s="1">
        <v>7.4</v>
      </c>
    </row>
    <row r="109" spans="3:7" ht="15.75" hidden="1">
      <c r="C109" s="2" t="s">
        <v>78</v>
      </c>
      <c r="D109" s="2" t="s">
        <v>34</v>
      </c>
      <c r="E109" s="16">
        <v>0.002384259259259259</v>
      </c>
      <c r="F109" s="17">
        <v>15</v>
      </c>
      <c r="G109" s="1">
        <v>6.5</v>
      </c>
    </row>
    <row r="110" spans="3:7" ht="15.75" hidden="1">
      <c r="C110" s="2" t="s">
        <v>78</v>
      </c>
      <c r="D110" s="2" t="s">
        <v>34</v>
      </c>
      <c r="E110" s="16">
        <v>0.0024074074074074076</v>
      </c>
      <c r="F110" s="17">
        <v>18</v>
      </c>
      <c r="G110" s="1">
        <v>9.5</v>
      </c>
    </row>
    <row r="111" spans="3:7" ht="15.75" hidden="1">
      <c r="C111" s="2" t="s">
        <v>83</v>
      </c>
      <c r="D111" s="2" t="s">
        <v>34</v>
      </c>
      <c r="E111" s="16">
        <v>0.0024421296296296296</v>
      </c>
      <c r="F111" s="17">
        <v>20</v>
      </c>
      <c r="G111" s="1">
        <v>9</v>
      </c>
    </row>
    <row r="112" spans="3:7" ht="15.75" hidden="1">
      <c r="C112" s="2" t="s">
        <v>83</v>
      </c>
      <c r="D112" s="2" t="s">
        <v>34</v>
      </c>
      <c r="E112" s="16">
        <v>0.0024652777777777776</v>
      </c>
      <c r="F112" s="17">
        <v>21</v>
      </c>
      <c r="G112" s="1">
        <v>5</v>
      </c>
    </row>
    <row r="113" spans="3:7" ht="15.75" hidden="1">
      <c r="C113" s="2" t="s">
        <v>83</v>
      </c>
      <c r="D113" s="2" t="s">
        <v>34</v>
      </c>
      <c r="E113" s="16">
        <v>0.0024768518518518516</v>
      </c>
      <c r="F113" s="17">
        <v>22</v>
      </c>
      <c r="G113" s="1">
        <v>12</v>
      </c>
    </row>
    <row r="114" spans="3:7" ht="15.75" hidden="1">
      <c r="C114" s="2" t="s">
        <v>88</v>
      </c>
      <c r="D114" s="2" t="s">
        <v>34</v>
      </c>
      <c r="E114" s="16">
        <v>0.0025694444444444445</v>
      </c>
      <c r="F114" s="17">
        <v>26</v>
      </c>
      <c r="G114" s="1">
        <v>16</v>
      </c>
    </row>
    <row r="115" spans="3:7" ht="15.75" hidden="1">
      <c r="C115" s="2" t="s">
        <v>88</v>
      </c>
      <c r="D115" s="2" t="s">
        <v>34</v>
      </c>
      <c r="E115" s="16">
        <v>0.0025694444444444445</v>
      </c>
      <c r="F115" s="17">
        <v>26</v>
      </c>
      <c r="G115" s="1">
        <v>8</v>
      </c>
    </row>
    <row r="116" spans="3:7" ht="15.75" hidden="1">
      <c r="C116" s="2" t="s">
        <v>93</v>
      </c>
      <c r="D116" s="2" t="s">
        <v>34</v>
      </c>
      <c r="E116" s="16">
        <v>0.0022685185185185182</v>
      </c>
      <c r="F116" s="17" t="s">
        <v>18</v>
      </c>
      <c r="G116" s="1">
        <v>11</v>
      </c>
    </row>
    <row r="117" spans="3:7" ht="15.75" hidden="1">
      <c r="C117" s="2" t="s">
        <v>93</v>
      </c>
      <c r="D117" s="2" t="s">
        <v>35</v>
      </c>
      <c r="E117" s="16">
        <v>0.002384259259259259</v>
      </c>
      <c r="F117" s="17" t="s">
        <v>18</v>
      </c>
      <c r="G117" s="1">
        <v>11.2</v>
      </c>
    </row>
    <row r="118" spans="3:7" ht="15.75" hidden="1">
      <c r="C118" s="2" t="s">
        <v>98</v>
      </c>
      <c r="D118" s="2" t="s">
        <v>34</v>
      </c>
      <c r="E118" s="16"/>
      <c r="F118" s="17"/>
      <c r="G118" s="1">
        <v>12</v>
      </c>
    </row>
    <row r="119" spans="3:7" ht="15.75" hidden="1">
      <c r="C119" s="2" t="s">
        <v>98</v>
      </c>
      <c r="D119" s="2" t="s">
        <v>34</v>
      </c>
      <c r="E119" s="16">
        <v>0.002488425925925926</v>
      </c>
      <c r="F119" s="17" t="s">
        <v>18</v>
      </c>
      <c r="G119" s="1">
        <v>13.5</v>
      </c>
    </row>
    <row r="120" spans="3:7" ht="15.75" hidden="1">
      <c r="C120" s="2" t="s">
        <v>98</v>
      </c>
      <c r="D120" s="2" t="s">
        <v>35</v>
      </c>
      <c r="E120" s="16"/>
      <c r="F120" s="17"/>
      <c r="G120" s="1">
        <v>9.8</v>
      </c>
    </row>
    <row r="121" spans="3:7" ht="15.75" hidden="1">
      <c r="C121" s="2" t="s">
        <v>50</v>
      </c>
      <c r="D121" s="2" t="s">
        <v>34</v>
      </c>
      <c r="E121" s="16"/>
      <c r="F121" s="17"/>
      <c r="G121" s="1">
        <v>15</v>
      </c>
    </row>
    <row r="122" spans="3:7" ht="15.75" hidden="1">
      <c r="C122" s="2" t="s">
        <v>50</v>
      </c>
      <c r="D122" s="2" t="s">
        <v>35</v>
      </c>
      <c r="E122" s="16"/>
      <c r="F122" s="17"/>
      <c r="G122" s="1">
        <v>10</v>
      </c>
    </row>
    <row r="123" spans="3:7" ht="15.75" hidden="1">
      <c r="C123" s="2" t="s">
        <v>106</v>
      </c>
      <c r="D123" s="2" t="s">
        <v>34</v>
      </c>
      <c r="E123" s="16"/>
      <c r="F123" s="17"/>
      <c r="G123" s="1">
        <v>5</v>
      </c>
    </row>
    <row r="124" spans="3:7" ht="15.75" hidden="1">
      <c r="C124" s="2" t="s">
        <v>106</v>
      </c>
      <c r="D124" s="2" t="s">
        <v>34</v>
      </c>
      <c r="E124" s="16"/>
      <c r="F124" s="17"/>
      <c r="G124" s="1">
        <v>3.5</v>
      </c>
    </row>
    <row r="125" spans="3:7" ht="15.75" hidden="1">
      <c r="C125" s="2" t="s">
        <v>106</v>
      </c>
      <c r="D125" s="2" t="s">
        <v>35</v>
      </c>
      <c r="E125" s="16"/>
      <c r="F125" s="17"/>
      <c r="G125" s="1">
        <v>7.8</v>
      </c>
    </row>
    <row r="126" spans="3:7" ht="15.75" hidden="1">
      <c r="C126" s="2" t="s">
        <v>110</v>
      </c>
      <c r="D126" s="2" t="s">
        <v>34</v>
      </c>
      <c r="E126" s="16"/>
      <c r="F126" s="17"/>
      <c r="G126" s="1">
        <v>8.5</v>
      </c>
    </row>
    <row r="127" spans="3:7" ht="15.75" hidden="1">
      <c r="C127" s="2" t="s">
        <v>110</v>
      </c>
      <c r="D127" s="2" t="s">
        <v>34</v>
      </c>
      <c r="E127" s="16"/>
      <c r="F127" s="17"/>
      <c r="G127" s="1">
        <v>20</v>
      </c>
    </row>
    <row r="128" spans="3:7" ht="15.75" hidden="1">
      <c r="C128" s="2" t="s">
        <v>110</v>
      </c>
      <c r="D128" s="2" t="s">
        <v>34</v>
      </c>
      <c r="E128" s="16">
        <v>0.0026620370370370374</v>
      </c>
      <c r="F128" s="17" t="s">
        <v>18</v>
      </c>
      <c r="G128" s="1">
        <v>16</v>
      </c>
    </row>
    <row r="130" ht="15">
      <c r="B130" t="s">
        <v>112</v>
      </c>
    </row>
    <row r="131" ht="15">
      <c r="B131" t="s">
        <v>17</v>
      </c>
    </row>
    <row r="132" spans="1:7" ht="15.75">
      <c r="A132" s="11" t="s">
        <v>0</v>
      </c>
      <c r="B132" s="11" t="s">
        <v>4</v>
      </c>
      <c r="C132" s="7" t="s">
        <v>19</v>
      </c>
      <c r="D132" s="1" t="s">
        <v>1</v>
      </c>
      <c r="E132" s="58"/>
      <c r="F132" s="56"/>
      <c r="G132" s="54" t="s">
        <v>1</v>
      </c>
    </row>
    <row r="133" spans="1:7" ht="31.5">
      <c r="A133" s="11">
        <v>1</v>
      </c>
      <c r="B133" s="27" t="s">
        <v>48</v>
      </c>
      <c r="C133" s="34">
        <v>56.1</v>
      </c>
      <c r="D133" s="13">
        <v>1</v>
      </c>
      <c r="E133" s="58"/>
      <c r="F133" s="56"/>
      <c r="G133" s="54">
        <v>1</v>
      </c>
    </row>
    <row r="134" spans="1:7" ht="31.5">
      <c r="A134" s="11">
        <v>2</v>
      </c>
      <c r="B134" s="27" t="s">
        <v>45</v>
      </c>
      <c r="C134" s="34">
        <v>55.2</v>
      </c>
      <c r="D134" s="13">
        <v>2</v>
      </c>
      <c r="E134" s="58"/>
      <c r="F134" s="56"/>
      <c r="G134" s="54">
        <v>2</v>
      </c>
    </row>
    <row r="135" spans="1:7" ht="31.5">
      <c r="A135" s="11">
        <v>3</v>
      </c>
      <c r="B135" s="27" t="s">
        <v>50</v>
      </c>
      <c r="C135" s="34">
        <v>54.5</v>
      </c>
      <c r="D135" s="13">
        <v>3</v>
      </c>
      <c r="E135" s="58"/>
      <c r="F135" s="56"/>
      <c r="G135" s="54">
        <v>3</v>
      </c>
    </row>
    <row r="136" spans="1:7" ht="31.5">
      <c r="A136" s="11">
        <v>4</v>
      </c>
      <c r="B136" s="27" t="s">
        <v>47</v>
      </c>
      <c r="C136" s="34">
        <v>54.3</v>
      </c>
      <c r="D136" s="13">
        <v>4</v>
      </c>
      <c r="E136" s="58"/>
      <c r="F136" s="56"/>
      <c r="G136" s="54">
        <v>4</v>
      </c>
    </row>
    <row r="137" spans="1:7" ht="15.75">
      <c r="A137" s="11">
        <v>5</v>
      </c>
      <c r="B137" s="27" t="s">
        <v>51</v>
      </c>
      <c r="C137" s="34">
        <v>47.5</v>
      </c>
      <c r="D137" s="13">
        <v>5</v>
      </c>
      <c r="E137" s="58"/>
      <c r="F137" s="56"/>
      <c r="G137" s="54">
        <v>5</v>
      </c>
    </row>
    <row r="138" spans="1:7" ht="15.75">
      <c r="A138" s="11">
        <v>6</v>
      </c>
      <c r="B138" s="27" t="s">
        <v>54</v>
      </c>
      <c r="C138" s="34">
        <v>43.7</v>
      </c>
      <c r="D138" s="13">
        <v>6</v>
      </c>
      <c r="E138" s="58"/>
      <c r="F138" s="56"/>
      <c r="G138" s="54">
        <v>6</v>
      </c>
    </row>
    <row r="139" spans="1:7" ht="47.25">
      <c r="A139" s="11">
        <v>7</v>
      </c>
      <c r="B139" s="27" t="s">
        <v>46</v>
      </c>
      <c r="C139" s="34">
        <v>43.2</v>
      </c>
      <c r="D139" s="13">
        <v>7</v>
      </c>
      <c r="E139" s="58"/>
      <c r="F139" s="56"/>
      <c r="G139" s="54">
        <v>7</v>
      </c>
    </row>
    <row r="140" spans="1:7" ht="15.75">
      <c r="A140" s="11">
        <v>8</v>
      </c>
      <c r="B140" s="28" t="s">
        <v>53</v>
      </c>
      <c r="C140" s="34">
        <v>36.8</v>
      </c>
      <c r="D140" s="13">
        <v>8</v>
      </c>
      <c r="E140" s="58"/>
      <c r="F140" s="56"/>
      <c r="G140" s="54">
        <v>8</v>
      </c>
    </row>
    <row r="141" spans="1:7" ht="31.5">
      <c r="A141" s="11">
        <v>9</v>
      </c>
      <c r="B141" s="27" t="s">
        <v>44</v>
      </c>
      <c r="C141" s="34">
        <v>32.4</v>
      </c>
      <c r="D141" s="13">
        <v>9</v>
      </c>
      <c r="E141" s="58"/>
      <c r="F141" s="56"/>
      <c r="G141" s="54">
        <v>9</v>
      </c>
    </row>
    <row r="142" spans="1:7" ht="15.75">
      <c r="A142" s="11">
        <v>10</v>
      </c>
      <c r="B142" s="27" t="s">
        <v>42</v>
      </c>
      <c r="C142" s="34">
        <v>32.3</v>
      </c>
      <c r="D142" s="13">
        <v>10</v>
      </c>
      <c r="E142" s="58"/>
      <c r="F142" s="56"/>
      <c r="G142" s="54">
        <v>10</v>
      </c>
    </row>
    <row r="143" spans="1:7" ht="31.5">
      <c r="A143" s="11">
        <v>11</v>
      </c>
      <c r="B143" s="27" t="s">
        <v>49</v>
      </c>
      <c r="C143" s="34">
        <v>27.3</v>
      </c>
      <c r="D143" s="13">
        <v>11</v>
      </c>
      <c r="E143" s="58"/>
      <c r="F143" s="56"/>
      <c r="G143" s="54">
        <v>11</v>
      </c>
    </row>
    <row r="144" spans="1:7" ht="31.5">
      <c r="A144" s="11">
        <v>12</v>
      </c>
      <c r="B144" s="27" t="s">
        <v>41</v>
      </c>
      <c r="C144" s="34">
        <v>23.8</v>
      </c>
      <c r="D144" s="13">
        <v>12</v>
      </c>
      <c r="E144" s="58"/>
      <c r="F144" s="56"/>
      <c r="G144" s="54">
        <v>12</v>
      </c>
    </row>
    <row r="145" spans="1:7" ht="15.75">
      <c r="A145" s="11">
        <v>13</v>
      </c>
      <c r="B145" s="28" t="s">
        <v>52</v>
      </c>
      <c r="C145" s="13">
        <v>21</v>
      </c>
      <c r="D145" s="13">
        <v>13</v>
      </c>
      <c r="E145" s="58"/>
      <c r="F145" s="56"/>
      <c r="G145" s="54">
        <v>13</v>
      </c>
    </row>
    <row r="146" spans="1:7" ht="31.5">
      <c r="A146" s="11">
        <v>14</v>
      </c>
      <c r="B146" s="27" t="s">
        <v>43</v>
      </c>
      <c r="C146" s="34">
        <v>20.2</v>
      </c>
      <c r="D146" s="13">
        <v>14</v>
      </c>
      <c r="E146" s="58"/>
      <c r="F146" s="56"/>
      <c r="G146" s="54">
        <v>14</v>
      </c>
    </row>
    <row r="147" spans="1:4" ht="63">
      <c r="A147" s="20">
        <v>15</v>
      </c>
      <c r="B147" s="43" t="s">
        <v>127</v>
      </c>
      <c r="C147" s="2" t="s">
        <v>18</v>
      </c>
      <c r="D147" s="2" t="s">
        <v>18</v>
      </c>
    </row>
    <row r="148" spans="1:4" ht="15.75">
      <c r="A148" s="61"/>
      <c r="B148" s="62"/>
      <c r="C148" s="3"/>
      <c r="D148" s="3"/>
    </row>
    <row r="149" spans="1:4" ht="15.75">
      <c r="A149" s="61"/>
      <c r="B149" s="62"/>
      <c r="C149" s="3"/>
      <c r="D149" s="3"/>
    </row>
    <row r="150" spans="1:3" ht="15.75">
      <c r="A150" s="3" t="s">
        <v>3</v>
      </c>
      <c r="C150" s="3" t="s">
        <v>56</v>
      </c>
    </row>
    <row r="153" ht="15">
      <c r="B153" t="s">
        <v>118</v>
      </c>
    </row>
    <row r="154" ht="15">
      <c r="B154" t="s">
        <v>17</v>
      </c>
    </row>
    <row r="155" spans="1:4" ht="15.75">
      <c r="A155" s="11" t="s">
        <v>0</v>
      </c>
      <c r="B155" s="11" t="s">
        <v>4</v>
      </c>
      <c r="C155" s="7" t="s">
        <v>19</v>
      </c>
      <c r="D155" s="7" t="s">
        <v>1</v>
      </c>
    </row>
    <row r="156" spans="1:4" ht="31.5">
      <c r="A156" s="26">
        <v>1</v>
      </c>
      <c r="B156" s="43" t="s">
        <v>88</v>
      </c>
      <c r="C156" s="45">
        <v>0.008958333333333334</v>
      </c>
      <c r="D156" s="13">
        <v>1</v>
      </c>
    </row>
    <row r="157" spans="1:4" ht="31.5">
      <c r="A157" s="26">
        <v>2</v>
      </c>
      <c r="B157" s="43" t="s">
        <v>98</v>
      </c>
      <c r="C157" s="45">
        <v>0.009444444444444443</v>
      </c>
      <c r="D157" s="13">
        <v>2</v>
      </c>
    </row>
    <row r="158" spans="1:4" ht="31.5">
      <c r="A158" s="26">
        <v>3</v>
      </c>
      <c r="B158" s="43" t="s">
        <v>58</v>
      </c>
      <c r="C158" s="46">
        <v>0.009502314814814814</v>
      </c>
      <c r="D158" s="13">
        <v>3</v>
      </c>
    </row>
    <row r="159" spans="1:4" ht="31.5">
      <c r="A159" s="26">
        <v>4</v>
      </c>
      <c r="B159" s="43" t="s">
        <v>110</v>
      </c>
      <c r="C159" s="45">
        <v>0.00960648148148148</v>
      </c>
      <c r="D159" s="13">
        <v>4</v>
      </c>
    </row>
    <row r="160" spans="1:4" ht="31.5">
      <c r="A160" s="26">
        <v>5</v>
      </c>
      <c r="B160" s="43" t="s">
        <v>61</v>
      </c>
      <c r="C160" s="45">
        <v>0.009872685185185184</v>
      </c>
      <c r="D160" s="13">
        <v>5</v>
      </c>
    </row>
    <row r="161" spans="1:4" ht="31.5">
      <c r="A161" s="26">
        <v>6</v>
      </c>
      <c r="B161" s="43" t="s">
        <v>70</v>
      </c>
      <c r="C161" s="45">
        <v>0.010104166666666666</v>
      </c>
      <c r="D161" s="13">
        <v>6</v>
      </c>
    </row>
    <row r="162" spans="1:4" ht="31.5">
      <c r="A162" s="26">
        <v>7</v>
      </c>
      <c r="B162" s="43" t="s">
        <v>93</v>
      </c>
      <c r="C162" s="45">
        <v>0.010162037037037039</v>
      </c>
      <c r="D162" s="13">
        <v>7</v>
      </c>
    </row>
    <row r="163" spans="1:4" ht="31.5">
      <c r="A163" s="26">
        <v>8</v>
      </c>
      <c r="B163" s="43" t="s">
        <v>73</v>
      </c>
      <c r="C163" s="45">
        <v>0.010277777777777778</v>
      </c>
      <c r="D163" s="13">
        <v>8</v>
      </c>
    </row>
    <row r="164" spans="1:4" ht="31.5">
      <c r="A164" s="26">
        <v>9</v>
      </c>
      <c r="B164" s="43" t="s">
        <v>66</v>
      </c>
      <c r="C164" s="46">
        <v>0.010335648148148148</v>
      </c>
      <c r="D164" s="13">
        <v>9</v>
      </c>
    </row>
    <row r="165" spans="1:7" ht="15.75">
      <c r="A165" s="26">
        <v>10</v>
      </c>
      <c r="B165" s="43" t="s">
        <v>72</v>
      </c>
      <c r="C165" s="45">
        <v>0.010497685185185185</v>
      </c>
      <c r="D165" s="13">
        <v>10</v>
      </c>
      <c r="G165" s="44"/>
    </row>
    <row r="166" spans="1:4" ht="31.5">
      <c r="A166" s="26">
        <v>11</v>
      </c>
      <c r="B166" s="43" t="s">
        <v>50</v>
      </c>
      <c r="C166" s="45">
        <v>0.010497685185185186</v>
      </c>
      <c r="D166" s="13">
        <v>10</v>
      </c>
    </row>
    <row r="167" spans="1:4" ht="15.75">
      <c r="A167" s="26">
        <v>12</v>
      </c>
      <c r="B167" s="43" t="s">
        <v>106</v>
      </c>
      <c r="C167" s="46">
        <v>0.01068287037037037</v>
      </c>
      <c r="D167" s="13">
        <v>11</v>
      </c>
    </row>
    <row r="168" spans="1:4" ht="15.75">
      <c r="A168" s="26">
        <v>13</v>
      </c>
      <c r="B168" s="43" t="s">
        <v>83</v>
      </c>
      <c r="C168" s="45">
        <v>0.01096064814814815</v>
      </c>
      <c r="D168" s="13">
        <v>12</v>
      </c>
    </row>
    <row r="169" spans="1:4" ht="15.75">
      <c r="A169" s="26">
        <v>14</v>
      </c>
      <c r="B169" s="43" t="s">
        <v>78</v>
      </c>
      <c r="C169" s="45">
        <v>0.011041666666666667</v>
      </c>
      <c r="D169" s="13">
        <v>13</v>
      </c>
    </row>
    <row r="170" spans="1:4" ht="63">
      <c r="A170" s="20">
        <v>15</v>
      </c>
      <c r="B170" s="43" t="s">
        <v>127</v>
      </c>
      <c r="C170" s="2" t="s">
        <v>18</v>
      </c>
      <c r="D170" s="2" t="s">
        <v>18</v>
      </c>
    </row>
    <row r="171" spans="1:4" ht="15.75">
      <c r="A171" s="61"/>
      <c r="B171" s="62"/>
      <c r="C171" s="3"/>
      <c r="D171" s="3"/>
    </row>
    <row r="172" spans="1:4" ht="15.75">
      <c r="A172" s="3" t="s">
        <v>3</v>
      </c>
      <c r="C172" s="3" t="s">
        <v>56</v>
      </c>
      <c r="D172" s="3"/>
    </row>
    <row r="175" ht="15">
      <c r="B175" t="s">
        <v>121</v>
      </c>
    </row>
    <row r="176" ht="15">
      <c r="B176" t="s">
        <v>17</v>
      </c>
    </row>
    <row r="177" spans="1:4" ht="15.75">
      <c r="A177" s="11" t="s">
        <v>0</v>
      </c>
      <c r="B177" s="11" t="s">
        <v>4</v>
      </c>
      <c r="C177" s="7" t="s">
        <v>19</v>
      </c>
      <c r="D177" s="7" t="s">
        <v>1</v>
      </c>
    </row>
    <row r="178" spans="1:4" ht="15.75">
      <c r="A178" s="26">
        <v>14</v>
      </c>
      <c r="B178" s="43" t="s">
        <v>78</v>
      </c>
      <c r="C178" s="32">
        <v>119</v>
      </c>
      <c r="D178" s="13">
        <v>1</v>
      </c>
    </row>
    <row r="179" spans="1:4" ht="31.5">
      <c r="A179" s="26">
        <v>11</v>
      </c>
      <c r="B179" s="43" t="s">
        <v>50</v>
      </c>
      <c r="C179" s="32">
        <v>109</v>
      </c>
      <c r="D179" s="13">
        <v>2</v>
      </c>
    </row>
    <row r="180" spans="1:4" ht="31.5">
      <c r="A180" s="26">
        <v>4</v>
      </c>
      <c r="B180" s="43" t="s">
        <v>110</v>
      </c>
      <c r="C180" s="32">
        <v>107</v>
      </c>
      <c r="D180" s="13">
        <v>3</v>
      </c>
    </row>
    <row r="181" spans="1:4" ht="31.5">
      <c r="A181" s="26">
        <v>7</v>
      </c>
      <c r="B181" s="43" t="s">
        <v>93</v>
      </c>
      <c r="C181" s="32">
        <v>107</v>
      </c>
      <c r="D181" s="13">
        <v>3</v>
      </c>
    </row>
    <row r="182" spans="1:4" ht="15.75">
      <c r="A182" s="26">
        <v>10</v>
      </c>
      <c r="B182" s="43" t="s">
        <v>72</v>
      </c>
      <c r="C182" s="32">
        <v>105</v>
      </c>
      <c r="D182" s="13">
        <v>4</v>
      </c>
    </row>
    <row r="183" spans="1:4" ht="15.75">
      <c r="A183" s="26">
        <v>12</v>
      </c>
      <c r="B183" s="43" t="s">
        <v>106</v>
      </c>
      <c r="C183" s="32">
        <v>104</v>
      </c>
      <c r="D183" s="13">
        <v>5</v>
      </c>
    </row>
    <row r="184" spans="1:4" ht="31.5">
      <c r="A184" s="26">
        <v>8</v>
      </c>
      <c r="B184" s="43" t="s">
        <v>73</v>
      </c>
      <c r="C184" s="32">
        <v>102</v>
      </c>
      <c r="D184" s="13">
        <v>6</v>
      </c>
    </row>
    <row r="185" spans="1:4" ht="31.5">
      <c r="A185" s="26">
        <v>6</v>
      </c>
      <c r="B185" s="43" t="s">
        <v>70</v>
      </c>
      <c r="C185" s="32">
        <v>94</v>
      </c>
      <c r="D185" s="13">
        <v>7</v>
      </c>
    </row>
    <row r="186" spans="1:4" ht="31.5">
      <c r="A186" s="26">
        <v>5</v>
      </c>
      <c r="B186" s="43" t="s">
        <v>61</v>
      </c>
      <c r="C186" s="32">
        <v>93</v>
      </c>
      <c r="D186" s="13">
        <v>8</v>
      </c>
    </row>
    <row r="187" spans="1:4" ht="31.5">
      <c r="A187" s="26">
        <v>3</v>
      </c>
      <c r="B187" s="43" t="s">
        <v>58</v>
      </c>
      <c r="C187" s="32">
        <v>90</v>
      </c>
      <c r="D187" s="13">
        <v>9</v>
      </c>
    </row>
    <row r="188" spans="1:4" ht="31.5">
      <c r="A188" s="26">
        <v>2</v>
      </c>
      <c r="B188" s="43" t="s">
        <v>98</v>
      </c>
      <c r="C188" s="32">
        <v>74</v>
      </c>
      <c r="D188" s="13">
        <v>10</v>
      </c>
    </row>
    <row r="189" spans="1:4" ht="31.5">
      <c r="A189" s="26">
        <v>9</v>
      </c>
      <c r="B189" s="43" t="s">
        <v>66</v>
      </c>
      <c r="C189" s="32">
        <v>72</v>
      </c>
      <c r="D189" s="13">
        <v>11</v>
      </c>
    </row>
    <row r="190" spans="1:4" ht="31.5">
      <c r="A190" s="26">
        <v>1</v>
      </c>
      <c r="B190" s="43" t="s">
        <v>88</v>
      </c>
      <c r="C190" s="33">
        <v>60</v>
      </c>
      <c r="D190" s="13">
        <v>12</v>
      </c>
    </row>
    <row r="191" spans="1:4" ht="15.75">
      <c r="A191" s="26">
        <v>13</v>
      </c>
      <c r="B191" s="43" t="s">
        <v>83</v>
      </c>
      <c r="C191" s="32">
        <v>0</v>
      </c>
      <c r="D191" s="13">
        <v>13</v>
      </c>
    </row>
    <row r="192" spans="1:4" ht="63">
      <c r="A192" s="20">
        <v>15</v>
      </c>
      <c r="B192" s="43" t="s">
        <v>127</v>
      </c>
      <c r="C192" s="2" t="s">
        <v>18</v>
      </c>
      <c r="D192" s="2" t="s">
        <v>18</v>
      </c>
    </row>
    <row r="194" spans="1:4" ht="15.75">
      <c r="A194" s="3" t="s">
        <v>3</v>
      </c>
      <c r="C194" s="3" t="s">
        <v>56</v>
      </c>
      <c r="D194" s="3"/>
    </row>
  </sheetData>
  <sheetProtection/>
  <printOptions/>
  <pageMargins left="0.7086614173228347" right="0.31496062992125984" top="0.35433070866141736" bottom="0.15748031496062992" header="0.31496062992125984" footer="0.31496062992125984"/>
  <pageSetup fitToHeight="0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3:H23"/>
  <sheetViews>
    <sheetView zoomScalePageLayoutView="0" workbookViewId="0" topLeftCell="A4">
      <selection activeCell="B21" sqref="B21"/>
    </sheetView>
  </sheetViews>
  <sheetFormatPr defaultColWidth="9.140625" defaultRowHeight="15"/>
  <cols>
    <col min="1" max="1" width="5.28125" style="0" customWidth="1"/>
    <col min="2" max="2" width="40.140625" style="0" customWidth="1"/>
    <col min="3" max="3" width="8.57421875" style="0" customWidth="1"/>
    <col min="4" max="4" width="6.8515625" style="0" customWidth="1"/>
    <col min="5" max="5" width="10.00390625" style="0" customWidth="1"/>
    <col min="6" max="6" width="9.140625" style="0" customWidth="1"/>
    <col min="7" max="7" width="12.00390625" style="0" customWidth="1"/>
    <col min="8" max="8" width="13.57421875" style="0" customWidth="1"/>
    <col min="9" max="9" width="8.28125" style="0" customWidth="1"/>
    <col min="10" max="10" width="8.8515625" style="0" customWidth="1"/>
    <col min="11" max="11" width="9.28125" style="0" customWidth="1"/>
    <col min="12" max="12" width="7.7109375" style="0" customWidth="1"/>
    <col min="13" max="13" width="10.00390625" style="0" customWidth="1"/>
    <col min="14" max="14" width="7.140625" style="0" customWidth="1"/>
    <col min="15" max="15" width="10.421875" style="0" customWidth="1"/>
    <col min="16" max="16" width="7.421875" style="0" customWidth="1"/>
    <col min="17" max="17" width="10.140625" style="0" customWidth="1"/>
    <col min="18" max="18" width="7.28125" style="0" customWidth="1"/>
    <col min="19" max="19" width="11.140625" style="0" customWidth="1"/>
  </cols>
  <sheetData>
    <row r="3" ht="15.75">
      <c r="B3" s="3" t="s">
        <v>124</v>
      </c>
    </row>
    <row r="5" spans="1:8" ht="15.75">
      <c r="A5" s="23" t="s">
        <v>0</v>
      </c>
      <c r="B5" s="23" t="s">
        <v>4</v>
      </c>
      <c r="C5" s="51" t="s">
        <v>122</v>
      </c>
      <c r="D5" s="25"/>
      <c r="E5" s="52" t="s">
        <v>38</v>
      </c>
      <c r="F5" s="53"/>
      <c r="G5" s="48" t="s">
        <v>12</v>
      </c>
      <c r="H5" s="54"/>
    </row>
    <row r="6" spans="1:8" ht="31.5">
      <c r="A6" s="24"/>
      <c r="B6" s="24"/>
      <c r="C6" s="7" t="s">
        <v>36</v>
      </c>
      <c r="D6" s="15" t="s">
        <v>1</v>
      </c>
      <c r="E6" s="7" t="s">
        <v>36</v>
      </c>
      <c r="F6" s="7" t="s">
        <v>1</v>
      </c>
      <c r="G6" s="7" t="s">
        <v>36</v>
      </c>
      <c r="H6" s="7" t="s">
        <v>1</v>
      </c>
    </row>
    <row r="7" spans="1:8" ht="15.75">
      <c r="A7" s="11">
        <v>2</v>
      </c>
      <c r="B7" s="2" t="s">
        <v>110</v>
      </c>
      <c r="C7" s="49">
        <v>0.006168981481481481</v>
      </c>
      <c r="D7" s="20">
        <v>2</v>
      </c>
      <c r="E7" s="19">
        <v>0.009768518518518518</v>
      </c>
      <c r="F7" s="20">
        <v>5</v>
      </c>
      <c r="G7" s="19">
        <v>0.009571759259259259</v>
      </c>
      <c r="H7" s="1">
        <v>1</v>
      </c>
    </row>
    <row r="8" spans="1:8" ht="15.75">
      <c r="A8" s="11">
        <v>1</v>
      </c>
      <c r="B8" s="2" t="s">
        <v>58</v>
      </c>
      <c r="C8" s="50">
        <v>0.006481481481481481</v>
      </c>
      <c r="D8" s="20">
        <v>3</v>
      </c>
      <c r="E8" s="19">
        <v>0.010960648148148148</v>
      </c>
      <c r="F8" s="20">
        <v>8</v>
      </c>
      <c r="G8" s="19">
        <v>0.009733796296296298</v>
      </c>
      <c r="H8" s="1">
        <v>2</v>
      </c>
    </row>
    <row r="9" spans="1:8" ht="15.75">
      <c r="A9" s="11">
        <v>14</v>
      </c>
      <c r="B9" s="2" t="s">
        <v>70</v>
      </c>
      <c r="C9" s="19">
        <v>0.006817129629629629</v>
      </c>
      <c r="D9" s="20">
        <v>4</v>
      </c>
      <c r="E9" s="19">
        <v>0.012465277777777777</v>
      </c>
      <c r="F9" s="20">
        <v>10</v>
      </c>
      <c r="G9" s="19">
        <v>0.01289351851851852</v>
      </c>
      <c r="H9" s="1">
        <v>3</v>
      </c>
    </row>
    <row r="10" spans="1:8" ht="15.75">
      <c r="A10" s="11">
        <v>6</v>
      </c>
      <c r="B10" s="2" t="s">
        <v>61</v>
      </c>
      <c r="C10" s="19">
        <v>0.009131944444444444</v>
      </c>
      <c r="D10" s="20">
        <v>8</v>
      </c>
      <c r="E10" s="19">
        <v>0.007627314814814815</v>
      </c>
      <c r="F10" s="20">
        <v>3</v>
      </c>
      <c r="G10" s="19">
        <v>0.013738425925925926</v>
      </c>
      <c r="H10" s="1">
        <v>4</v>
      </c>
    </row>
    <row r="11" spans="1:8" ht="15.75">
      <c r="A11" s="11">
        <v>10</v>
      </c>
      <c r="B11" s="2" t="s">
        <v>88</v>
      </c>
      <c r="C11" s="19">
        <v>0.00568287037037037</v>
      </c>
      <c r="D11" s="20">
        <v>1</v>
      </c>
      <c r="E11" s="19">
        <v>0.010833333333333334</v>
      </c>
      <c r="F11" s="20">
        <v>7</v>
      </c>
      <c r="G11" s="19">
        <v>0.014247685185185184</v>
      </c>
      <c r="H11" s="1">
        <v>5</v>
      </c>
    </row>
    <row r="12" spans="1:8" ht="15.75">
      <c r="A12" s="11">
        <v>8</v>
      </c>
      <c r="B12" s="2" t="s">
        <v>98</v>
      </c>
      <c r="C12" s="19">
        <v>0.01</v>
      </c>
      <c r="D12" s="20">
        <v>13</v>
      </c>
      <c r="E12" s="19">
        <v>0.007291666666666666</v>
      </c>
      <c r="F12" s="20">
        <v>2</v>
      </c>
      <c r="G12" s="19">
        <v>0.014363425925925925</v>
      </c>
      <c r="H12" s="1">
        <v>6</v>
      </c>
    </row>
    <row r="13" spans="1:8" ht="15.75">
      <c r="A13" s="11">
        <v>13</v>
      </c>
      <c r="B13" s="2" t="s">
        <v>72</v>
      </c>
      <c r="C13" s="19">
        <v>0.009502314814814816</v>
      </c>
      <c r="D13" s="20">
        <v>11</v>
      </c>
      <c r="E13" s="19">
        <v>0.006875</v>
      </c>
      <c r="F13" s="20">
        <v>1</v>
      </c>
      <c r="G13" s="19">
        <v>0.014930555555555556</v>
      </c>
      <c r="H13" s="1">
        <v>7</v>
      </c>
    </row>
    <row r="14" spans="1:8" ht="15.75">
      <c r="A14" s="11">
        <v>11</v>
      </c>
      <c r="B14" s="2" t="s">
        <v>106</v>
      </c>
      <c r="C14" s="19">
        <v>0.009143518518518518</v>
      </c>
      <c r="D14" s="20">
        <v>9</v>
      </c>
      <c r="E14" s="19">
        <v>0.02170138888888889</v>
      </c>
      <c r="F14" s="20">
        <v>13</v>
      </c>
      <c r="G14" s="19">
        <v>0.01628472222222222</v>
      </c>
      <c r="H14" s="1">
        <v>8</v>
      </c>
    </row>
    <row r="15" spans="1:8" ht="15.75">
      <c r="A15" s="11">
        <v>12</v>
      </c>
      <c r="B15" s="2" t="s">
        <v>78</v>
      </c>
      <c r="C15" s="19">
        <v>0.00954861111111111</v>
      </c>
      <c r="D15" s="20">
        <v>12</v>
      </c>
      <c r="E15" s="19">
        <v>0.012407407407407409</v>
      </c>
      <c r="F15" s="20">
        <v>9</v>
      </c>
      <c r="G15" s="19">
        <v>0.016412037037037037</v>
      </c>
      <c r="H15" s="1">
        <v>9</v>
      </c>
    </row>
    <row r="16" spans="1:8" ht="15.75">
      <c r="A16" s="11">
        <v>7</v>
      </c>
      <c r="B16" s="2" t="s">
        <v>50</v>
      </c>
      <c r="C16" s="19">
        <v>0.00925925925925926</v>
      </c>
      <c r="D16" s="20">
        <v>10</v>
      </c>
      <c r="E16" s="19">
        <v>0.013055555555555556</v>
      </c>
      <c r="F16" s="20">
        <v>11</v>
      </c>
      <c r="G16" s="19">
        <v>0.016689814814814817</v>
      </c>
      <c r="H16" s="1">
        <v>10</v>
      </c>
    </row>
    <row r="17" spans="1:8" ht="15.75">
      <c r="A17" s="11">
        <v>4</v>
      </c>
      <c r="B17" s="2" t="s">
        <v>73</v>
      </c>
      <c r="C17" s="19">
        <v>0.00925925925925926</v>
      </c>
      <c r="D17" s="20">
        <v>10</v>
      </c>
      <c r="E17" s="19">
        <v>0.015324074074074073</v>
      </c>
      <c r="F17" s="20">
        <v>12</v>
      </c>
      <c r="G17" s="19">
        <v>0.017407407407407406</v>
      </c>
      <c r="H17" s="1">
        <v>11</v>
      </c>
    </row>
    <row r="18" spans="1:8" ht="15.75">
      <c r="A18" s="11">
        <v>3</v>
      </c>
      <c r="B18" s="2" t="s">
        <v>93</v>
      </c>
      <c r="C18" s="19">
        <v>0.006944444444444444</v>
      </c>
      <c r="D18" s="20">
        <v>5</v>
      </c>
      <c r="E18" s="19">
        <v>0.00818287037037037</v>
      </c>
      <c r="F18" s="20">
        <v>4</v>
      </c>
      <c r="G18" s="19">
        <v>0.018333333333333333</v>
      </c>
      <c r="H18" s="1">
        <v>12</v>
      </c>
    </row>
    <row r="19" spans="1:8" ht="15.75">
      <c r="A19" s="11">
        <v>5</v>
      </c>
      <c r="B19" s="2" t="s">
        <v>83</v>
      </c>
      <c r="C19" s="19">
        <v>0.008287037037037037</v>
      </c>
      <c r="D19" s="20">
        <v>7</v>
      </c>
      <c r="E19" s="19">
        <v>0.027094907407407404</v>
      </c>
      <c r="F19" s="20">
        <v>14</v>
      </c>
      <c r="G19" s="19">
        <v>0.020891203703703703</v>
      </c>
      <c r="H19" s="1">
        <v>13</v>
      </c>
    </row>
    <row r="20" spans="1:8" ht="15.75">
      <c r="A20" s="11">
        <v>9</v>
      </c>
      <c r="B20" s="2" t="s">
        <v>66</v>
      </c>
      <c r="C20" s="19">
        <v>0.008171296296296296</v>
      </c>
      <c r="D20" s="20">
        <v>6</v>
      </c>
      <c r="E20" s="19">
        <v>0.010486111111111111</v>
      </c>
      <c r="F20" s="20">
        <v>6</v>
      </c>
      <c r="G20" s="19">
        <v>0.024120370370370372</v>
      </c>
      <c r="H20" s="1">
        <v>14</v>
      </c>
    </row>
    <row r="21" spans="1:8" ht="31.5">
      <c r="A21" s="20">
        <v>15</v>
      </c>
      <c r="B21" s="43" t="s">
        <v>127</v>
      </c>
      <c r="C21" s="2" t="s">
        <v>18</v>
      </c>
      <c r="D21" s="2" t="s">
        <v>18</v>
      </c>
      <c r="E21" s="2" t="s">
        <v>18</v>
      </c>
      <c r="F21" s="2" t="s">
        <v>18</v>
      </c>
      <c r="G21" s="2" t="s">
        <v>18</v>
      </c>
      <c r="H21" s="2" t="s">
        <v>18</v>
      </c>
    </row>
    <row r="23" ht="15">
      <c r="A23" t="s">
        <v>125</v>
      </c>
    </row>
  </sheetData>
  <sheetProtection/>
  <printOptions/>
  <pageMargins left="0.4330708661417323" right="0.2362204724409449" top="0.7480314960629921" bottom="0.7480314960629921" header="0.31496062992125984" footer="0.31496062992125984"/>
  <pageSetup fitToHeight="1" fitToWidth="1" horizontalDpi="600" verticalDpi="6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-0.4999699890613556"/>
    <pageSetUpPr fitToPage="1"/>
  </sheetPr>
  <dimension ref="A1:L30"/>
  <sheetViews>
    <sheetView tabSelected="1" zoomScalePageLayoutView="0" workbookViewId="0" topLeftCell="A7">
      <selection activeCell="K26" sqref="K26"/>
    </sheetView>
  </sheetViews>
  <sheetFormatPr defaultColWidth="9.140625" defaultRowHeight="15"/>
  <cols>
    <col min="1" max="1" width="3.28125" style="0" customWidth="1"/>
    <col min="2" max="2" width="46.57421875" style="0" customWidth="1"/>
    <col min="3" max="3" width="11.28125" style="0" customWidth="1"/>
    <col min="4" max="4" width="8.8515625" style="0" customWidth="1"/>
    <col min="5" max="5" width="9.7109375" style="0" customWidth="1"/>
    <col min="6" max="6" width="13.28125" style="0" customWidth="1"/>
    <col min="7" max="7" width="8.00390625" style="0" customWidth="1"/>
    <col min="8" max="8" width="11.00390625" style="0" customWidth="1"/>
    <col min="9" max="9" width="9.28125" style="0" customWidth="1"/>
    <col min="10" max="10" width="10.8515625" style="0" customWidth="1"/>
  </cols>
  <sheetData>
    <row r="1" spans="10:11" ht="15.75">
      <c r="J1" s="3" t="s">
        <v>6</v>
      </c>
      <c r="K1" s="3"/>
    </row>
    <row r="2" spans="10:11" ht="15.75">
      <c r="J2" s="3" t="s">
        <v>13</v>
      </c>
      <c r="K2" s="3"/>
    </row>
    <row r="3" spans="10:11" ht="15.75">
      <c r="J3" s="3" t="s">
        <v>7</v>
      </c>
      <c r="K3" s="3"/>
    </row>
    <row r="4" spans="10:11" ht="15.75">
      <c r="J4" s="3"/>
      <c r="K4" s="3"/>
    </row>
    <row r="6" spans="1:12" ht="15.75">
      <c r="A6" s="59" t="s">
        <v>5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</row>
    <row r="7" spans="1:12" ht="15.75" customHeight="1">
      <c r="A7" s="60" t="s">
        <v>114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</row>
    <row r="8" spans="1:12" ht="15.75" customHeight="1">
      <c r="A8" s="60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</row>
    <row r="9" spans="1:12" ht="4.5" customHeight="1">
      <c r="A9" s="60"/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</row>
    <row r="10" spans="1:12" ht="15.75">
      <c r="A10" s="59" t="s">
        <v>115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</row>
    <row r="11" spans="1:12" ht="1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2" ht="44.25" customHeight="1">
      <c r="A12" s="11" t="s">
        <v>0</v>
      </c>
      <c r="B12" s="11" t="s">
        <v>4</v>
      </c>
      <c r="C12" s="7" t="s">
        <v>8</v>
      </c>
      <c r="D12" s="7" t="s">
        <v>9</v>
      </c>
      <c r="E12" s="7" t="s">
        <v>37</v>
      </c>
      <c r="F12" s="7" t="s">
        <v>38</v>
      </c>
      <c r="G12" s="7" t="s">
        <v>39</v>
      </c>
      <c r="H12" s="7" t="s">
        <v>11</v>
      </c>
      <c r="I12" s="7" t="s">
        <v>12</v>
      </c>
      <c r="J12" s="7" t="s">
        <v>10</v>
      </c>
      <c r="K12" s="8" t="s">
        <v>2</v>
      </c>
      <c r="L12" s="9" t="s">
        <v>1</v>
      </c>
    </row>
    <row r="13" spans="1:12" ht="15.75">
      <c r="A13" s="4">
        <v>1</v>
      </c>
      <c r="B13" s="2" t="s">
        <v>110</v>
      </c>
      <c r="C13" s="2">
        <v>2</v>
      </c>
      <c r="D13" s="2">
        <v>1</v>
      </c>
      <c r="E13" s="2">
        <v>3</v>
      </c>
      <c r="F13" s="20">
        <v>10</v>
      </c>
      <c r="G13" s="2">
        <v>1.5</v>
      </c>
      <c r="H13" s="20">
        <v>6</v>
      </c>
      <c r="I13" s="1">
        <v>3</v>
      </c>
      <c r="J13" s="2">
        <v>1</v>
      </c>
      <c r="K13" s="14">
        <f aca="true" t="shared" si="0" ref="K13:K26">C13+D13+E13+F13+G13+H13+I13+J13</f>
        <v>27.5</v>
      </c>
      <c r="L13" s="21">
        <v>1</v>
      </c>
    </row>
    <row r="14" spans="1:12" ht="15.75">
      <c r="A14" s="4">
        <v>2</v>
      </c>
      <c r="B14" s="2" t="s">
        <v>58</v>
      </c>
      <c r="C14" s="2">
        <v>1.5</v>
      </c>
      <c r="D14" s="2">
        <v>2</v>
      </c>
      <c r="E14" s="2">
        <v>2</v>
      </c>
      <c r="F14" s="20">
        <v>16</v>
      </c>
      <c r="G14" s="2">
        <v>4.5</v>
      </c>
      <c r="H14" s="20">
        <v>9</v>
      </c>
      <c r="I14" s="1">
        <v>6</v>
      </c>
      <c r="J14" s="2">
        <v>3</v>
      </c>
      <c r="K14" s="14">
        <f t="shared" si="0"/>
        <v>44</v>
      </c>
      <c r="L14" s="21">
        <v>2</v>
      </c>
    </row>
    <row r="15" spans="1:12" ht="15.75">
      <c r="A15" s="4">
        <v>3</v>
      </c>
      <c r="B15" s="2" t="s">
        <v>88</v>
      </c>
      <c r="C15" s="2">
        <v>0.5</v>
      </c>
      <c r="D15" s="2">
        <v>7</v>
      </c>
      <c r="E15" s="2">
        <v>11</v>
      </c>
      <c r="F15" s="20">
        <v>14</v>
      </c>
      <c r="G15" s="2">
        <v>6</v>
      </c>
      <c r="H15" s="20">
        <v>3</v>
      </c>
      <c r="I15" s="1">
        <v>15</v>
      </c>
      <c r="J15" s="2">
        <v>8</v>
      </c>
      <c r="K15" s="14">
        <f t="shared" si="0"/>
        <v>64.5</v>
      </c>
      <c r="L15" s="2">
        <v>3</v>
      </c>
    </row>
    <row r="16" spans="1:12" ht="15.75">
      <c r="A16" s="4">
        <v>4</v>
      </c>
      <c r="B16" s="2" t="s">
        <v>61</v>
      </c>
      <c r="C16" s="2">
        <v>2.5</v>
      </c>
      <c r="D16" s="2">
        <v>5</v>
      </c>
      <c r="E16" s="2">
        <v>7</v>
      </c>
      <c r="F16" s="20">
        <v>6</v>
      </c>
      <c r="G16" s="2">
        <v>4</v>
      </c>
      <c r="H16" s="20">
        <v>24</v>
      </c>
      <c r="I16" s="1">
        <v>12</v>
      </c>
      <c r="J16" s="2">
        <v>12</v>
      </c>
      <c r="K16" s="14">
        <f t="shared" si="0"/>
        <v>72.5</v>
      </c>
      <c r="L16" s="21">
        <v>4</v>
      </c>
    </row>
    <row r="17" spans="1:12" ht="15.75">
      <c r="A17" s="4">
        <v>5</v>
      </c>
      <c r="B17" s="2" t="s">
        <v>70</v>
      </c>
      <c r="C17" s="2">
        <v>3</v>
      </c>
      <c r="D17" s="2">
        <v>12</v>
      </c>
      <c r="E17" s="2">
        <v>12</v>
      </c>
      <c r="F17" s="20">
        <v>20</v>
      </c>
      <c r="G17" s="2">
        <v>3.5</v>
      </c>
      <c r="H17" s="20">
        <v>12</v>
      </c>
      <c r="I17" s="1">
        <v>9</v>
      </c>
      <c r="J17" s="2">
        <v>6</v>
      </c>
      <c r="K17" s="14">
        <f t="shared" si="0"/>
        <v>77.5</v>
      </c>
      <c r="L17" s="2">
        <v>5</v>
      </c>
    </row>
    <row r="18" spans="1:12" ht="15.75">
      <c r="A18" s="4">
        <v>6</v>
      </c>
      <c r="B18" s="2" t="s">
        <v>98</v>
      </c>
      <c r="C18" s="2">
        <v>1</v>
      </c>
      <c r="D18" s="2">
        <v>4</v>
      </c>
      <c r="E18" s="2">
        <v>10</v>
      </c>
      <c r="F18" s="20">
        <v>4</v>
      </c>
      <c r="G18" s="2">
        <v>5</v>
      </c>
      <c r="H18" s="20">
        <v>39</v>
      </c>
      <c r="I18" s="1">
        <v>18</v>
      </c>
      <c r="J18" s="2">
        <v>2</v>
      </c>
      <c r="K18" s="14">
        <f t="shared" si="0"/>
        <v>83</v>
      </c>
      <c r="L18" s="21">
        <v>6</v>
      </c>
    </row>
    <row r="19" spans="1:12" ht="15.75">
      <c r="A19" s="4">
        <v>7</v>
      </c>
      <c r="B19" s="2" t="s">
        <v>93</v>
      </c>
      <c r="C19" s="2">
        <v>3.5</v>
      </c>
      <c r="D19" s="2">
        <v>6</v>
      </c>
      <c r="E19" s="2">
        <v>5</v>
      </c>
      <c r="F19" s="20">
        <v>8</v>
      </c>
      <c r="G19" s="2">
        <v>1.5</v>
      </c>
      <c r="H19" s="20">
        <v>15</v>
      </c>
      <c r="I19" s="1">
        <v>36</v>
      </c>
      <c r="J19" s="2">
        <v>10</v>
      </c>
      <c r="K19" s="14">
        <f t="shared" si="0"/>
        <v>85</v>
      </c>
      <c r="L19" s="21">
        <v>7</v>
      </c>
    </row>
    <row r="20" spans="1:12" ht="15.75">
      <c r="A20" s="4">
        <v>8</v>
      </c>
      <c r="B20" s="2" t="s">
        <v>72</v>
      </c>
      <c r="C20" s="2">
        <v>5</v>
      </c>
      <c r="D20" s="2">
        <v>14</v>
      </c>
      <c r="E20" s="2">
        <v>9</v>
      </c>
      <c r="F20" s="20">
        <v>2</v>
      </c>
      <c r="G20" s="2">
        <v>2</v>
      </c>
      <c r="H20" s="20">
        <v>33</v>
      </c>
      <c r="I20" s="1">
        <v>21</v>
      </c>
      <c r="J20" s="2">
        <v>5</v>
      </c>
      <c r="K20" s="14">
        <f t="shared" si="0"/>
        <v>91</v>
      </c>
      <c r="L20" s="2">
        <v>8</v>
      </c>
    </row>
    <row r="21" spans="1:12" ht="15.75">
      <c r="A21" s="4">
        <v>9</v>
      </c>
      <c r="B21" s="2" t="s">
        <v>50</v>
      </c>
      <c r="C21" s="2">
        <v>5</v>
      </c>
      <c r="D21" s="2">
        <v>3</v>
      </c>
      <c r="E21" s="2">
        <v>4</v>
      </c>
      <c r="F21" s="20">
        <v>22</v>
      </c>
      <c r="G21" s="2">
        <v>1</v>
      </c>
      <c r="H21" s="20">
        <v>30</v>
      </c>
      <c r="I21" s="1">
        <v>30</v>
      </c>
      <c r="J21" s="2">
        <v>9</v>
      </c>
      <c r="K21" s="14">
        <f t="shared" si="0"/>
        <v>104</v>
      </c>
      <c r="L21" s="21">
        <v>9</v>
      </c>
    </row>
    <row r="22" spans="1:12" ht="15.75">
      <c r="A22" s="4">
        <v>10</v>
      </c>
      <c r="B22" s="2" t="s">
        <v>66</v>
      </c>
      <c r="C22" s="2">
        <v>4.5</v>
      </c>
      <c r="D22" s="2">
        <v>10</v>
      </c>
      <c r="E22" s="2">
        <v>11</v>
      </c>
      <c r="F22" s="20">
        <v>12</v>
      </c>
      <c r="G22" s="2">
        <v>5.5</v>
      </c>
      <c r="H22" s="20">
        <v>18</v>
      </c>
      <c r="I22" s="1">
        <v>42</v>
      </c>
      <c r="J22" s="2">
        <v>4</v>
      </c>
      <c r="K22" s="14">
        <f t="shared" si="0"/>
        <v>107</v>
      </c>
      <c r="L22" s="21">
        <v>10</v>
      </c>
    </row>
    <row r="23" spans="1:12" ht="15.75">
      <c r="A23" s="4">
        <v>11</v>
      </c>
      <c r="B23" s="2" t="s">
        <v>106</v>
      </c>
      <c r="C23" s="2">
        <v>5.5</v>
      </c>
      <c r="D23" s="2">
        <v>11</v>
      </c>
      <c r="E23" s="2">
        <v>1</v>
      </c>
      <c r="F23" s="20">
        <v>26</v>
      </c>
      <c r="G23" s="2">
        <v>2.5</v>
      </c>
      <c r="H23" s="20">
        <v>27</v>
      </c>
      <c r="I23" s="1">
        <v>24</v>
      </c>
      <c r="J23" s="2">
        <v>14</v>
      </c>
      <c r="K23" s="14">
        <f t="shared" si="0"/>
        <v>111</v>
      </c>
      <c r="L23" s="2">
        <v>11</v>
      </c>
    </row>
    <row r="24" spans="1:12" ht="15.75">
      <c r="A24" s="4">
        <v>12</v>
      </c>
      <c r="B24" s="2" t="s">
        <v>78</v>
      </c>
      <c r="C24" s="2">
        <v>6.5</v>
      </c>
      <c r="D24" s="2">
        <v>9</v>
      </c>
      <c r="E24" s="2">
        <v>7</v>
      </c>
      <c r="F24" s="20">
        <v>18</v>
      </c>
      <c r="G24" s="2">
        <v>0.5</v>
      </c>
      <c r="H24" s="20">
        <v>36</v>
      </c>
      <c r="I24" s="1">
        <v>27</v>
      </c>
      <c r="J24" s="2">
        <v>7</v>
      </c>
      <c r="K24" s="14">
        <f t="shared" si="0"/>
        <v>111</v>
      </c>
      <c r="L24" s="2">
        <v>11</v>
      </c>
    </row>
    <row r="25" spans="1:12" ht="15.75">
      <c r="A25" s="4">
        <v>13</v>
      </c>
      <c r="B25" s="2" t="s">
        <v>73</v>
      </c>
      <c r="C25" s="2">
        <v>4</v>
      </c>
      <c r="D25" s="2">
        <v>13</v>
      </c>
      <c r="E25" s="2">
        <v>8</v>
      </c>
      <c r="F25" s="20">
        <v>24</v>
      </c>
      <c r="G25" s="2">
        <v>3</v>
      </c>
      <c r="H25" s="20">
        <v>30</v>
      </c>
      <c r="I25" s="1">
        <v>33</v>
      </c>
      <c r="J25" s="2">
        <v>13</v>
      </c>
      <c r="K25" s="14">
        <f t="shared" si="0"/>
        <v>128</v>
      </c>
      <c r="L25" s="21">
        <v>12</v>
      </c>
    </row>
    <row r="26" spans="1:12" ht="15.75">
      <c r="A26" s="4">
        <v>14</v>
      </c>
      <c r="B26" s="2" t="s">
        <v>83</v>
      </c>
      <c r="C26" s="2">
        <v>6</v>
      </c>
      <c r="D26" s="2">
        <v>8</v>
      </c>
      <c r="E26" s="2">
        <v>6</v>
      </c>
      <c r="F26" s="20">
        <v>28</v>
      </c>
      <c r="G26" s="2" t="s">
        <v>123</v>
      </c>
      <c r="H26" s="20">
        <v>21</v>
      </c>
      <c r="I26" s="1">
        <v>39</v>
      </c>
      <c r="J26" s="2">
        <v>11</v>
      </c>
      <c r="K26" s="14" t="e">
        <f t="shared" si="0"/>
        <v>#VALUE!</v>
      </c>
      <c r="L26" s="21">
        <v>13</v>
      </c>
    </row>
    <row r="27" spans="1:12" ht="31.5">
      <c r="A27" s="2">
        <v>15</v>
      </c>
      <c r="B27" s="43" t="s">
        <v>127</v>
      </c>
      <c r="C27" s="2" t="s">
        <v>18</v>
      </c>
      <c r="D27" s="2" t="s">
        <v>18</v>
      </c>
      <c r="E27" s="2" t="s">
        <v>18</v>
      </c>
      <c r="F27" s="2" t="s">
        <v>18</v>
      </c>
      <c r="G27" s="2" t="s">
        <v>18</v>
      </c>
      <c r="H27" s="2" t="s">
        <v>18</v>
      </c>
      <c r="I27" s="2" t="s">
        <v>18</v>
      </c>
      <c r="J27" s="2" t="s">
        <v>18</v>
      </c>
      <c r="K27" s="2" t="s">
        <v>18</v>
      </c>
      <c r="L27" s="2" t="s">
        <v>18</v>
      </c>
    </row>
    <row r="28" spans="1:12" ht="15.75">
      <c r="A28" s="5"/>
      <c r="B28" s="3" t="s">
        <v>3</v>
      </c>
      <c r="C28" s="6"/>
      <c r="D28" s="3" t="s">
        <v>56</v>
      </c>
      <c r="E28" s="3"/>
      <c r="F28" s="3"/>
      <c r="G28" s="3"/>
      <c r="H28" s="3"/>
      <c r="I28" s="3"/>
      <c r="J28" s="6"/>
      <c r="K28" s="5"/>
      <c r="L28" s="5"/>
    </row>
    <row r="30" spans="2:9" ht="15.75">
      <c r="B30" s="3"/>
      <c r="D30" s="3"/>
      <c r="E30" s="3"/>
      <c r="F30" s="3"/>
      <c r="G30" s="3" t="s">
        <v>40</v>
      </c>
      <c r="H30" s="3"/>
      <c r="I30" s="3"/>
    </row>
  </sheetData>
  <sheetProtection/>
  <mergeCells count="3">
    <mergeCell ref="A10:L10"/>
    <mergeCell ref="A6:L6"/>
    <mergeCell ref="A7:L9"/>
  </mergeCells>
  <printOptions/>
  <pageMargins left="0.25" right="0.25" top="0.75" bottom="0.75" header="0.3" footer="0.3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2015-04-29T14:57:53Z</dcterms:modified>
  <cp:category/>
  <cp:version/>
  <cp:contentType/>
  <cp:contentStatus/>
</cp:coreProperties>
</file>