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tabRatio="761" activeTab="11"/>
  </bookViews>
  <sheets>
    <sheet name="ОФП ст" sheetId="1" r:id="rId1"/>
    <sheet name="ОФП мл" sheetId="2" r:id="rId2"/>
    <sheet name="ОФП ком" sheetId="3" r:id="rId3"/>
    <sheet name="СпТ свод" sheetId="4" r:id="rId4"/>
    <sheet name="тпт" sheetId="5" r:id="rId5"/>
    <sheet name="ТПТ ком" sheetId="6" r:id="rId6"/>
    <sheet name="КТМ" sheetId="7" r:id="rId7"/>
    <sheet name="турсам" sheetId="8" r:id="rId8"/>
    <sheet name="теория" sheetId="9" r:id="rId9"/>
    <sheet name="ТВТ" sheetId="10" r:id="rId10"/>
    <sheet name="эколог" sheetId="11" r:id="rId11"/>
    <sheet name="фото" sheetId="12" r:id="rId12"/>
  </sheets>
  <externalReferences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<sst xmlns="http://schemas.openxmlformats.org/spreadsheetml/2006/main" count="835" uniqueCount="250">
  <si>
    <t>№ пп</t>
  </si>
  <si>
    <t>Фамилия Имя</t>
  </si>
  <si>
    <t>Команда</t>
  </si>
  <si>
    <t>Старт</t>
  </si>
  <si>
    <t>Пол</t>
  </si>
  <si>
    <t>м</t>
  </si>
  <si>
    <t>младшая</t>
  </si>
  <si>
    <t>ж</t>
  </si>
  <si>
    <t>Финиш</t>
  </si>
  <si>
    <t>Время</t>
  </si>
  <si>
    <t>Место</t>
  </si>
  <si>
    <t>Новодугинский район</t>
  </si>
  <si>
    <t>№</t>
  </si>
  <si>
    <t>команда</t>
  </si>
  <si>
    <t>место</t>
  </si>
  <si>
    <t>Отсечка</t>
  </si>
  <si>
    <t>Решетникова Анастасия</t>
  </si>
  <si>
    <t>Хомченкова Софья</t>
  </si>
  <si>
    <t>Починковский район</t>
  </si>
  <si>
    <t>Старшая группа</t>
  </si>
  <si>
    <t>Штрафы</t>
  </si>
  <si>
    <t>Общее время</t>
  </si>
  <si>
    <t>Беговое время</t>
  </si>
  <si>
    <t>Ком. Время</t>
  </si>
  <si>
    <t>Сводный протокол Первенства Смоленской области по спортивному туризму</t>
  </si>
  <si>
    <t>Итого</t>
  </si>
  <si>
    <t>Младшая группа</t>
  </si>
  <si>
    <t>Гл. секретарь</t>
  </si>
  <si>
    <t>Глухарева И.И.</t>
  </si>
  <si>
    <t>Слёт юных туристов Смоленской области</t>
  </si>
  <si>
    <t>Хиславичский район</t>
  </si>
  <si>
    <t>Руднянский район</t>
  </si>
  <si>
    <t>Содержание</t>
  </si>
  <si>
    <t>Оригинальность</t>
  </si>
  <si>
    <t>Оформление</t>
  </si>
  <si>
    <t>Качество</t>
  </si>
  <si>
    <t>Сумма</t>
  </si>
  <si>
    <t>судья 1</t>
  </si>
  <si>
    <t>судья 2</t>
  </si>
  <si>
    <t>судья 3</t>
  </si>
  <si>
    <t>Группа</t>
  </si>
  <si>
    <t>Класс</t>
  </si>
  <si>
    <t>Ефремов Дмитрий</t>
  </si>
  <si>
    <t>Ситник Никита</t>
  </si>
  <si>
    <t>Пащинская Кристина</t>
  </si>
  <si>
    <t>Маханькова Екатерина</t>
  </si>
  <si>
    <t>Соловьев Кирилл</t>
  </si>
  <si>
    <t>Руднева Анастасия</t>
  </si>
  <si>
    <t>Васильева Алена</t>
  </si>
  <si>
    <t>Файзуллин Рафаэль</t>
  </si>
  <si>
    <t>Колесов Артем</t>
  </si>
  <si>
    <t>Афанасьев Дмитрий</t>
  </si>
  <si>
    <t>Лапин Владимир</t>
  </si>
  <si>
    <t>Политова Кристина</t>
  </si>
  <si>
    <t>Царегородцев Владислав</t>
  </si>
  <si>
    <t>Игнатов Никита</t>
  </si>
  <si>
    <t>Поддорникова Дарья</t>
  </si>
  <si>
    <t>Трубникова Елизавета</t>
  </si>
  <si>
    <t>Скоморохов Дмитрий</t>
  </si>
  <si>
    <t>Велижский район</t>
  </si>
  <si>
    <t>Монастырщинский район</t>
  </si>
  <si>
    <t>Протокол по виду "Дистанция пешеходная короткая" (личный зачет)</t>
  </si>
  <si>
    <t>Бычкова Ольга</t>
  </si>
  <si>
    <t>Дорогобужский район-3</t>
  </si>
  <si>
    <t>Дорогобужский район-1</t>
  </si>
  <si>
    <t>Дорогобужский район-2</t>
  </si>
  <si>
    <t>Вериткальный маятник</t>
  </si>
  <si>
    <t>Навесная переправа</t>
  </si>
  <si>
    <t>Бревно</t>
  </si>
  <si>
    <t>Иваненков Владислав</t>
  </si>
  <si>
    <t>Младшая группа 1 класс</t>
  </si>
  <si>
    <t>-</t>
  </si>
  <si>
    <t>Результат</t>
  </si>
  <si>
    <t>Протокол результатов вида "Техника водного туризма"</t>
  </si>
  <si>
    <t>Протокол результатов Экологического конкурса</t>
  </si>
  <si>
    <t>Протокол конкурса "Фоторепортаж"</t>
  </si>
  <si>
    <t>Вяземский район-1</t>
  </si>
  <si>
    <t>Вяземский район-2</t>
  </si>
  <si>
    <t>Смоленский район (Пригорское)</t>
  </si>
  <si>
    <t>Рославльский район-2 ("Туристята")</t>
  </si>
  <si>
    <t>Бондарьков Илья</t>
  </si>
  <si>
    <t>Ковалев Александр</t>
  </si>
  <si>
    <t>Тарасенко Мария</t>
  </si>
  <si>
    <t>Трифонова Ксения</t>
  </si>
  <si>
    <t xml:space="preserve">Шемяков Никита </t>
  </si>
  <si>
    <t xml:space="preserve">Миренков Владислав </t>
  </si>
  <si>
    <t>Давыденкова Ирина</t>
  </si>
  <si>
    <t>Каймасов Алексей</t>
  </si>
  <si>
    <t>Щегловский Валерий</t>
  </si>
  <si>
    <t>Иванов Алексей</t>
  </si>
  <si>
    <t>Изотова Валерия</t>
  </si>
  <si>
    <t xml:space="preserve">Карпенков Дмитрий </t>
  </si>
  <si>
    <t>Пушкина Светлана</t>
  </si>
  <si>
    <t>Титова Полина</t>
  </si>
  <si>
    <t>Сыроед Мария</t>
  </si>
  <si>
    <t xml:space="preserve">Лукашенков Кирилл </t>
  </si>
  <si>
    <t xml:space="preserve">Дорошев Максим </t>
  </si>
  <si>
    <t xml:space="preserve">Морозов Александр </t>
  </si>
  <si>
    <t xml:space="preserve">Щедров Андрей </t>
  </si>
  <si>
    <t xml:space="preserve">Прокофьева Виктория </t>
  </si>
  <si>
    <t xml:space="preserve">Гвоздев Владислав </t>
  </si>
  <si>
    <t>Клименков Даниил</t>
  </si>
  <si>
    <t>Фролов Евгений</t>
  </si>
  <si>
    <t>Боговская Анастасия</t>
  </si>
  <si>
    <t>Демьянова Елизавета</t>
  </si>
  <si>
    <t>Возраст</t>
  </si>
  <si>
    <t>Ирбис-39</t>
  </si>
  <si>
    <t>Самута Дарья</t>
  </si>
  <si>
    <t>Макаров Андрей</t>
  </si>
  <si>
    <t>Ефимов Илья</t>
  </si>
  <si>
    <t>Рубанов Данила</t>
  </si>
  <si>
    <t>Моисеенков Максим</t>
  </si>
  <si>
    <t>Борис Дмитрий</t>
  </si>
  <si>
    <t>Штырков Владислав</t>
  </si>
  <si>
    <t>Утешева Анастасия</t>
  </si>
  <si>
    <t>Иванькова Анна</t>
  </si>
  <si>
    <t>Власов Сергей</t>
  </si>
  <si>
    <t>Смоленский р-н (Пригорское)</t>
  </si>
  <si>
    <t>Гусева Елизавета</t>
  </si>
  <si>
    <t>Селиверстова Алена</t>
  </si>
  <si>
    <t>Малекина Анна</t>
  </si>
  <si>
    <t>Зайцев Андрей</t>
  </si>
  <si>
    <t>Гореликов Дмитрий</t>
  </si>
  <si>
    <t>Пирогов Александр</t>
  </si>
  <si>
    <t>Русьянова Александра</t>
  </si>
  <si>
    <t>Синякова Надежда</t>
  </si>
  <si>
    <t>Кузьменко Кирилл</t>
  </si>
  <si>
    <t>Смоленский р-н (Волоковая)</t>
  </si>
  <si>
    <t>Вяземский район - 1</t>
  </si>
  <si>
    <t>Васильева Дарья</t>
  </si>
  <si>
    <t>Чуприна Тимофей</t>
  </si>
  <si>
    <t>Вяземский район - 2</t>
  </si>
  <si>
    <t>Ковалева Алина</t>
  </si>
  <si>
    <t>Зыков Кирилл</t>
  </si>
  <si>
    <t>Рославльский район ("Туристята")</t>
  </si>
  <si>
    <t>Велижский район 1</t>
  </si>
  <si>
    <t>Судья 1 - Якушева О.А.</t>
  </si>
  <si>
    <t>Судья 2 - Поликарпова Н.А.</t>
  </si>
  <si>
    <t>Судья 3 - Хвастовская С.В.</t>
  </si>
  <si>
    <t>Протокол конкурса "Представление команд"</t>
  </si>
  <si>
    <t>Критерии оценки:</t>
  </si>
  <si>
    <t>оформление выступления (костюмы, атрибуты, реквизиты, музыкальное сопровождение и т.д.);</t>
  </si>
  <si>
    <t xml:space="preserve">качество исполнения (согласованность действий участников, логичность построения программы, использование различных творческих жанров, эмоциональность, артистизм).  </t>
  </si>
  <si>
    <t>Каждый критерий оценивается от 0 до 10 баллов.</t>
  </si>
  <si>
    <t xml:space="preserve">оригинальность (использование нестандартных форм построения программы);  </t>
  </si>
  <si>
    <t>содержание выступления;</t>
  </si>
  <si>
    <t>Слет юных туристов Смоленской области</t>
  </si>
  <si>
    <t>Демидовский район (Пржевальское)</t>
  </si>
  <si>
    <t>22-26.06.2015</t>
  </si>
  <si>
    <t>Ирбис-32</t>
  </si>
  <si>
    <t xml:space="preserve">Велижский район </t>
  </si>
  <si>
    <t>Сташая группа</t>
  </si>
  <si>
    <t>оз. Баклановское Демидовского района</t>
  </si>
  <si>
    <t>штрафы</t>
  </si>
  <si>
    <t>Судья вида: Седнев В.Н.</t>
  </si>
  <si>
    <t>Дорогобужский район-1 Штырков</t>
  </si>
  <si>
    <t>Дорогобужский район-2 Трубникова</t>
  </si>
  <si>
    <t>Дорогобужский район-3 Поддорникова</t>
  </si>
  <si>
    <t>Дорогобужский район-4 Хомченкова</t>
  </si>
  <si>
    <t>Штраф ПМП</t>
  </si>
  <si>
    <t>Велижский район 1 Соловьев</t>
  </si>
  <si>
    <t>Велижский район-2 Смирнов</t>
  </si>
  <si>
    <t>Сборная "Солянка"</t>
  </si>
  <si>
    <t>Состав сборной "Солянка"</t>
  </si>
  <si>
    <t>Смирнов Влад</t>
  </si>
  <si>
    <t>Смирнова Кристина</t>
  </si>
  <si>
    <t>Ефименкова Дарья</t>
  </si>
  <si>
    <t>Дорогобуж</t>
  </si>
  <si>
    <t>Велиж</t>
  </si>
  <si>
    <t>Монастырщина</t>
  </si>
  <si>
    <t>Рудня</t>
  </si>
  <si>
    <t>Смирнов Владислав</t>
  </si>
  <si>
    <t>Рашевиц Егор</t>
  </si>
  <si>
    <t>Баранов Даниил</t>
  </si>
  <si>
    <t>Моисеева Елена</t>
  </si>
  <si>
    <t>Яковлева Вероника</t>
  </si>
  <si>
    <t>Байков Алексей</t>
  </si>
  <si>
    <t>Степанов Дмитрий</t>
  </si>
  <si>
    <t>Медведев Александр</t>
  </si>
  <si>
    <t>Путяков Даниил</t>
  </si>
  <si>
    <t>Скоморохов Тимур</t>
  </si>
  <si>
    <t>Шабельник Александра</t>
  </si>
  <si>
    <t>Бороненков Егор</t>
  </si>
  <si>
    <t>Алешихина Алина</t>
  </si>
  <si>
    <t>Раина Дарья</t>
  </si>
  <si>
    <t>Назаркина Алина</t>
  </si>
  <si>
    <t>Клейменова Екатерина</t>
  </si>
  <si>
    <t>Цуцкиридзе Леван</t>
  </si>
  <si>
    <t>Николаев Ярослав</t>
  </si>
  <si>
    <t>Лазарев Илья</t>
  </si>
  <si>
    <t>Смоленский район (Волоковая)</t>
  </si>
  <si>
    <t>Протокол конкурса «Теоретические основы спортивного туризма»</t>
  </si>
  <si>
    <t>Узлы</t>
  </si>
  <si>
    <t>Расстояние</t>
  </si>
  <si>
    <t>Топознаки</t>
  </si>
  <si>
    <t>Краеведение</t>
  </si>
  <si>
    <t>Младшая группа (1 класс)</t>
  </si>
  <si>
    <t>Средняя группа (2 класс мл.)</t>
  </si>
  <si>
    <t>Старшая группа (2 класс ст.)</t>
  </si>
  <si>
    <t>Подъем</t>
  </si>
  <si>
    <t>Спуск</t>
  </si>
  <si>
    <t>Траверс</t>
  </si>
  <si>
    <t>УЗЛЫ</t>
  </si>
  <si>
    <t>Штрафное время</t>
  </si>
  <si>
    <t>Протокол по виду "Дистанция пешеходная группа"</t>
  </si>
  <si>
    <t>Смоленский район (Пригорское) -4</t>
  </si>
  <si>
    <t xml:space="preserve">Руднянский район </t>
  </si>
  <si>
    <t>Личный</t>
  </si>
  <si>
    <t xml:space="preserve">Дата проведения: </t>
  </si>
  <si>
    <t>Ф.И.О.</t>
  </si>
  <si>
    <t>Территория</t>
  </si>
  <si>
    <t xml:space="preserve">Подтяг. </t>
  </si>
  <si>
    <t>Отжим.</t>
  </si>
  <si>
    <t>Пресс</t>
  </si>
  <si>
    <t>Наклон вперёд</t>
  </si>
  <si>
    <t>Прыжок в длину</t>
  </si>
  <si>
    <t>Замескин Роман</t>
  </si>
  <si>
    <t>Средняя группа</t>
  </si>
  <si>
    <t>Девушки 1 класс</t>
  </si>
  <si>
    <t>Юноши 1 класс</t>
  </si>
  <si>
    <t>Девушки 2 класс</t>
  </si>
  <si>
    <t>Юноши 2 класс</t>
  </si>
  <si>
    <t>Поляков Александр</t>
  </si>
  <si>
    <t>Соловьев Андрей</t>
  </si>
  <si>
    <t>Дорогобужский район лично</t>
  </si>
  <si>
    <t>Велижский район лично</t>
  </si>
  <si>
    <t>Дорогобужский район-1 лично</t>
  </si>
  <si>
    <t>Средняя группа 2 класс</t>
  </si>
  <si>
    <t>Старшая  группа 2 класс</t>
  </si>
  <si>
    <t>Старшая группа 2 класс</t>
  </si>
  <si>
    <t>22.06.-26.06.2015</t>
  </si>
  <si>
    <t>Протокол результатов конкурас "Быстрые, ловкие, сильные" (младшая группа)</t>
  </si>
  <si>
    <t>Отжим</t>
  </si>
  <si>
    <t>Бег 500 м</t>
  </si>
  <si>
    <t>Вяземский район  лично</t>
  </si>
  <si>
    <t>Юноши</t>
  </si>
  <si>
    <t>Вяземский район лично</t>
  </si>
  <si>
    <t>Протокол результатов конкурса "Быстрые, сильные, ловкие" (старшая группа)</t>
  </si>
  <si>
    <t>Бег 1000 м не более 06:15,0</t>
  </si>
  <si>
    <t>Бег 1000 м</t>
  </si>
  <si>
    <t xml:space="preserve">Дорогобужский район-3 </t>
  </si>
  <si>
    <t>Дорогобужский район-4</t>
  </si>
  <si>
    <t>Дистанция-пешеходная группа</t>
  </si>
  <si>
    <t>Дистанция пешеходная</t>
  </si>
  <si>
    <t>22.06.2015-</t>
  </si>
  <si>
    <t xml:space="preserve">Бег 500 м </t>
  </si>
  <si>
    <t>Результаты</t>
  </si>
  <si>
    <t>Очки</t>
  </si>
  <si>
    <t>Протокол командных результатов по виду "Дистанция пешеходная короткая"</t>
  </si>
  <si>
    <t xml:space="preserve">       Протокол командных результатов конкурса "Быстрые, ловкие сильные"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</si>
</sst>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mm:ss.0;@"/>
    <numFmt numFmtId="166" formatCode="0.0"/>
  </numFmts>
  <fonts count="59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Calibri"/>
      <family val="2"/>
    </font>
    <font>
      <sz val="11"/>
      <color indexed="8"/>
      <name val="Times New Roman"/>
      <family val="1"/>
    </font>
    <font>
      <sz val="18"/>
      <color indexed="8"/>
      <name val="Calibri"/>
      <family val="2"/>
    </font>
    <font>
      <sz val="8"/>
      <color indexed="8"/>
      <name val="Calibri"/>
      <family val="2"/>
    </font>
    <font>
      <b/>
      <i/>
      <sz val="8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8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8" fillId="0" borderId="0">
      <alignment/>
      <protection/>
    </xf>
    <xf numFmtId="0" fontId="42" fillId="0" borderId="0">
      <alignment/>
      <protection/>
    </xf>
    <xf numFmtId="0" fontId="24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53" applyFont="1" applyBorder="1" applyAlignment="1">
      <alignment horizontal="left"/>
      <protection/>
    </xf>
    <xf numFmtId="0" fontId="1" fillId="33" borderId="10" xfId="0" applyFont="1" applyFill="1" applyBorder="1" applyAlignment="1">
      <alignment/>
    </xf>
    <xf numFmtId="21" fontId="1" fillId="0" borderId="1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53" applyFont="1" applyFill="1" applyBorder="1" applyAlignment="1">
      <alignment horizontal="left"/>
      <protection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7" fillId="0" borderId="0" xfId="53" applyFont="1" applyBorder="1" applyAlignment="1">
      <alignment horizontal="left"/>
      <protection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/>
    </xf>
    <xf numFmtId="0" fontId="7" fillId="0" borderId="12" xfId="53" applyFont="1" applyBorder="1" applyAlignment="1">
      <alignment horizontal="left"/>
      <protection/>
    </xf>
    <xf numFmtId="0" fontId="7" fillId="0" borderId="12" xfId="53" applyFont="1" applyFill="1" applyBorder="1" applyAlignment="1">
      <alignment horizontal="left"/>
      <protection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1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9" fillId="34" borderId="16" xfId="0" applyFont="1" applyFill="1" applyBorder="1" applyAlignment="1">
      <alignment horizontal="center" vertical="center" textRotation="90" wrapText="1"/>
    </xf>
    <xf numFmtId="47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Fill="1" applyBorder="1" applyAlignment="1">
      <alignment/>
    </xf>
    <xf numFmtId="47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53" applyFont="1" applyBorder="1" applyAlignment="1">
      <alignment horizontal="left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21" fontId="0" fillId="0" borderId="0" xfId="0" applyNumberFormat="1" applyAlignment="1">
      <alignment/>
    </xf>
    <xf numFmtId="21" fontId="1" fillId="35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14" fontId="4" fillId="0" borderId="0" xfId="0" applyNumberFormat="1" applyFont="1" applyAlignment="1">
      <alignment horizontal="left"/>
    </xf>
    <xf numFmtId="0" fontId="7" fillId="0" borderId="10" xfId="53" applyFont="1" applyFill="1" applyBorder="1" applyAlignment="1">
      <alignment horizontal="left"/>
      <protection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/>
    </xf>
    <xf numFmtId="0" fontId="13" fillId="0" borderId="0" xfId="0" applyFont="1" applyAlignment="1">
      <alignment/>
    </xf>
    <xf numFmtId="0" fontId="11" fillId="34" borderId="16" xfId="0" applyFont="1" applyFill="1" applyBorder="1" applyAlignment="1">
      <alignment/>
    </xf>
    <xf numFmtId="0" fontId="11" fillId="0" borderId="14" xfId="0" applyFont="1" applyBorder="1" applyAlignment="1">
      <alignment/>
    </xf>
    <xf numFmtId="0" fontId="11" fillId="0" borderId="10" xfId="0" applyFont="1" applyBorder="1" applyAlignment="1">
      <alignment/>
    </xf>
    <xf numFmtId="0" fontId="7" fillId="0" borderId="10" xfId="0" applyNumberFormat="1" applyFont="1" applyBorder="1" applyAlignment="1">
      <alignment vertical="center"/>
    </xf>
    <xf numFmtId="0" fontId="6" fillId="0" borderId="13" xfId="0" applyFont="1" applyBorder="1" applyAlignment="1">
      <alignment/>
    </xf>
    <xf numFmtId="0" fontId="11" fillId="34" borderId="17" xfId="0" applyFont="1" applyFill="1" applyBorder="1" applyAlignment="1">
      <alignment/>
    </xf>
    <xf numFmtId="0" fontId="11" fillId="0" borderId="15" xfId="0" applyFont="1" applyBorder="1" applyAlignment="1">
      <alignment/>
    </xf>
    <xf numFmtId="0" fontId="7" fillId="0" borderId="0" xfId="0" applyNumberFormat="1" applyFont="1" applyBorder="1" applyAlignment="1">
      <alignment vertical="center"/>
    </xf>
    <xf numFmtId="1" fontId="7" fillId="0" borderId="0" xfId="53" applyNumberFormat="1" applyFont="1" applyBorder="1" applyAlignment="1">
      <alignment horizontal="center"/>
      <protection/>
    </xf>
    <xf numFmtId="166" fontId="7" fillId="0" borderId="10" xfId="53" applyNumberFormat="1" applyFont="1" applyBorder="1" applyAlignment="1">
      <alignment horizontal="center"/>
      <protection/>
    </xf>
    <xf numFmtId="0" fontId="1" fillId="0" borderId="0" xfId="53" applyFont="1" applyFill="1" applyBorder="1" applyAlignment="1">
      <alignment horizontal="left"/>
      <protection/>
    </xf>
    <xf numFmtId="0" fontId="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7" fillId="0" borderId="0" xfId="53" applyFont="1" applyFill="1" applyBorder="1" applyAlignment="1">
      <alignment horizontal="left"/>
      <protection/>
    </xf>
    <xf numFmtId="47" fontId="1" fillId="0" borderId="10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2" fillId="0" borderId="10" xfId="0" applyFont="1" applyBorder="1" applyAlignment="1">
      <alignment horizontal="center"/>
    </xf>
    <xf numFmtId="21" fontId="16" fillId="0" borderId="0" xfId="0" applyNumberFormat="1" applyFont="1" applyBorder="1" applyAlignment="1">
      <alignment horizontal="left"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7" fillId="35" borderId="10" xfId="0" applyFont="1" applyFill="1" applyBorder="1" applyAlignment="1">
      <alignment horizontal="center" vertical="center" textRotation="90" wrapText="1"/>
    </xf>
    <xf numFmtId="0" fontId="1" fillId="36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21" fontId="1" fillId="33" borderId="10" xfId="0" applyNumberFormat="1" applyFont="1" applyFill="1" applyBorder="1" applyAlignment="1">
      <alignment/>
    </xf>
    <xf numFmtId="0" fontId="17" fillId="0" borderId="0" xfId="53" applyFont="1" applyBorder="1" applyAlignment="1">
      <alignment horizontal="left"/>
      <protection/>
    </xf>
    <xf numFmtId="21" fontId="0" fillId="0" borderId="0" xfId="0" applyNumberFormat="1" applyBorder="1" applyAlignment="1">
      <alignment horizontal="center"/>
    </xf>
    <xf numFmtId="0" fontId="7" fillId="0" borderId="12" xfId="53" applyFont="1" applyBorder="1" applyAlignment="1">
      <alignment horizontal="right"/>
      <protection/>
    </xf>
    <xf numFmtId="0" fontId="0" fillId="0" borderId="0" xfId="0" applyAlignment="1">
      <alignment horizontal="right"/>
    </xf>
    <xf numFmtId="0" fontId="7" fillId="0" borderId="19" xfId="53" applyFont="1" applyFill="1" applyBorder="1" applyAlignment="1">
      <alignment horizontal="right"/>
      <protection/>
    </xf>
    <xf numFmtId="0" fontId="1" fillId="0" borderId="0" xfId="0" applyFont="1" applyFill="1" applyBorder="1" applyAlignment="1">
      <alignment horizontal="right"/>
    </xf>
    <xf numFmtId="0" fontId="7" fillId="0" borderId="12" xfId="53" applyFont="1" applyFill="1" applyBorder="1" applyAlignment="1">
      <alignment horizontal="right"/>
      <protection/>
    </xf>
    <xf numFmtId="0" fontId="7" fillId="0" borderId="12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0" xfId="0" applyBorder="1" applyAlignment="1">
      <alignment/>
    </xf>
    <xf numFmtId="0" fontId="5" fillId="0" borderId="2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165" fontId="1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19" fillId="0" borderId="12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37" borderId="12" xfId="0" applyFont="1" applyFill="1" applyBorder="1" applyAlignment="1">
      <alignment horizontal="center" vertical="center" wrapText="1"/>
    </xf>
    <xf numFmtId="0" fontId="19" fillId="37" borderId="1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47" fontId="1" fillId="33" borderId="10" xfId="0" applyNumberFormat="1" applyFont="1" applyFill="1" applyBorder="1" applyAlignment="1">
      <alignment horizontal="right"/>
    </xf>
    <xf numFmtId="47" fontId="1" fillId="33" borderId="10" xfId="0" applyNumberFormat="1" applyFont="1" applyFill="1" applyBorder="1" applyAlignment="1">
      <alignment/>
    </xf>
    <xf numFmtId="1" fontId="1" fillId="37" borderId="10" xfId="0" applyNumberFormat="1" applyFont="1" applyFill="1" applyBorder="1" applyAlignment="1">
      <alignment/>
    </xf>
    <xf numFmtId="0" fontId="1" fillId="33" borderId="22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2" fillId="33" borderId="0" xfId="0" applyFont="1" applyFill="1" applyBorder="1" applyAlignment="1">
      <alignment/>
    </xf>
    <xf numFmtId="47" fontId="1" fillId="33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/>
    </xf>
    <xf numFmtId="0" fontId="0" fillId="0" borderId="11" xfId="0" applyBorder="1" applyAlignment="1">
      <alignment/>
    </xf>
    <xf numFmtId="47" fontId="1" fillId="33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1" fontId="1" fillId="0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1" fillId="33" borderId="23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/>
    </xf>
    <xf numFmtId="0" fontId="14" fillId="0" borderId="24" xfId="0" applyFont="1" applyBorder="1" applyAlignment="1">
      <alignment/>
    </xf>
    <xf numFmtId="0" fontId="12" fillId="0" borderId="12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0" xfId="0" applyFont="1" applyAlignment="1">
      <alignment/>
    </xf>
    <xf numFmtId="0" fontId="0" fillId="0" borderId="25" xfId="0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25" fillId="0" borderId="10" xfId="0" applyFont="1" applyBorder="1" applyAlignment="1">
      <alignment/>
    </xf>
    <xf numFmtId="47" fontId="12" fillId="0" borderId="10" xfId="0" applyNumberFormat="1" applyFont="1" applyBorder="1" applyAlignment="1">
      <alignment/>
    </xf>
    <xf numFmtId="1" fontId="12" fillId="0" borderId="10" xfId="0" applyNumberFormat="1" applyFont="1" applyBorder="1" applyAlignment="1">
      <alignment/>
    </xf>
    <xf numFmtId="0" fontId="12" fillId="0" borderId="18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26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47" fontId="1" fillId="0" borderId="0" xfId="0" applyNumberFormat="1" applyFont="1" applyBorder="1" applyAlignment="1">
      <alignment/>
    </xf>
    <xf numFmtId="0" fontId="0" fillId="38" borderId="0" xfId="0" applyFill="1" applyBorder="1" applyAlignment="1">
      <alignment/>
    </xf>
    <xf numFmtId="1" fontId="1" fillId="38" borderId="0" xfId="0" applyNumberFormat="1" applyFont="1" applyFill="1" applyBorder="1" applyAlignment="1">
      <alignment/>
    </xf>
    <xf numFmtId="1" fontId="0" fillId="38" borderId="0" xfId="0" applyNumberFormat="1" applyFill="1" applyBorder="1" applyAlignment="1">
      <alignment/>
    </xf>
    <xf numFmtId="0" fontId="1" fillId="38" borderId="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/>
    </xf>
    <xf numFmtId="0" fontId="12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1" fillId="37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12" fillId="0" borderId="25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3" xfId="0" applyFont="1" applyBorder="1" applyAlignment="1">
      <alignment horizontal="center"/>
    </xf>
    <xf numFmtId="47" fontId="12" fillId="0" borderId="0" xfId="0" applyNumberFormat="1" applyFont="1" applyAlignment="1">
      <alignment/>
    </xf>
    <xf numFmtId="47" fontId="12" fillId="0" borderId="18" xfId="0" applyNumberFormat="1" applyFont="1" applyBorder="1" applyAlignment="1">
      <alignment/>
    </xf>
    <xf numFmtId="164" fontId="1" fillId="0" borderId="24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47" fontId="1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47" fontId="1" fillId="0" borderId="0" xfId="0" applyNumberFormat="1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165" fontId="1" fillId="0" borderId="0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center"/>
    </xf>
    <xf numFmtId="0" fontId="12" fillId="0" borderId="0" xfId="0" applyFont="1" applyAlignment="1">
      <alignment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37" borderId="29" xfId="0" applyFont="1" applyFill="1" applyBorder="1" applyAlignment="1">
      <alignment horizontal="center"/>
    </xf>
    <xf numFmtId="0" fontId="4" fillId="37" borderId="30" xfId="0" applyFont="1" applyFill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4" fontId="1" fillId="0" borderId="32" xfId="0" applyNumberFormat="1" applyFont="1" applyBorder="1" applyAlignment="1">
      <alignment horizontal="center"/>
    </xf>
    <xf numFmtId="14" fontId="1" fillId="0" borderId="33" xfId="0" applyNumberFormat="1" applyFont="1" applyBorder="1" applyAlignment="1">
      <alignment horizontal="center"/>
    </xf>
    <xf numFmtId="14" fontId="1" fillId="0" borderId="34" xfId="0" applyNumberFormat="1" applyFont="1" applyBorder="1" applyAlignment="1">
      <alignment horizontal="center"/>
    </xf>
    <xf numFmtId="14" fontId="1" fillId="0" borderId="3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60;&#1055;%2011-13%20&#1083;&#1077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60;&#1055;%2014-17%20&#1083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список"/>
      <sheetName val="тесты 11"/>
      <sheetName val="МЖ 11"/>
      <sheetName val="тесты 12"/>
      <sheetName val="МЖ 12"/>
      <sheetName val="тесты 13"/>
      <sheetName val="МЖ 13"/>
    </sheetNames>
    <sheetDataSet>
      <sheetData sheetId="3">
        <row r="6">
          <cell r="C6">
            <v>58</v>
          </cell>
          <cell r="D6">
            <v>70</v>
          </cell>
          <cell r="E6">
            <v>41</v>
          </cell>
          <cell r="F6">
            <v>70</v>
          </cell>
          <cell r="G6">
            <v>27</v>
          </cell>
          <cell r="H6">
            <v>70</v>
          </cell>
          <cell r="I6">
            <v>245</v>
          </cell>
          <cell r="J6">
            <v>70</v>
          </cell>
          <cell r="Q6">
            <v>55</v>
          </cell>
          <cell r="R6">
            <v>70</v>
          </cell>
          <cell r="S6">
            <v>38</v>
          </cell>
          <cell r="T6">
            <v>70</v>
          </cell>
          <cell r="U6">
            <v>30</v>
          </cell>
          <cell r="V6">
            <v>70</v>
          </cell>
          <cell r="W6">
            <v>230</v>
          </cell>
          <cell r="X6">
            <v>70</v>
          </cell>
          <cell r="Y6">
            <v>0.0012268518518518518</v>
          </cell>
          <cell r="Z6">
            <v>70</v>
          </cell>
        </row>
        <row r="7">
          <cell r="C7">
            <v>57</v>
          </cell>
          <cell r="D7">
            <v>68</v>
          </cell>
          <cell r="E7">
            <v>40</v>
          </cell>
          <cell r="F7">
            <v>69</v>
          </cell>
          <cell r="G7">
            <v>26</v>
          </cell>
          <cell r="H7">
            <v>69</v>
          </cell>
          <cell r="I7">
            <v>244</v>
          </cell>
          <cell r="J7">
            <v>69</v>
          </cell>
          <cell r="Q7">
            <v>54</v>
          </cell>
          <cell r="R7">
            <v>69</v>
          </cell>
          <cell r="S7">
            <v>37</v>
          </cell>
          <cell r="T7">
            <v>69</v>
          </cell>
          <cell r="U7">
            <v>29</v>
          </cell>
          <cell r="V7">
            <v>69</v>
          </cell>
          <cell r="W7">
            <v>229</v>
          </cell>
          <cell r="X7">
            <v>69</v>
          </cell>
          <cell r="Y7">
            <v>0.0012384259259259258</v>
          </cell>
          <cell r="Z7">
            <v>69</v>
          </cell>
        </row>
        <row r="8">
          <cell r="C8">
            <v>56</v>
          </cell>
          <cell r="D8">
            <v>67</v>
          </cell>
          <cell r="E8">
            <v>39</v>
          </cell>
          <cell r="F8">
            <v>68</v>
          </cell>
          <cell r="G8">
            <v>25</v>
          </cell>
          <cell r="H8">
            <v>69</v>
          </cell>
          <cell r="I8">
            <v>243</v>
          </cell>
          <cell r="J8">
            <v>69</v>
          </cell>
          <cell r="Q8">
            <v>53</v>
          </cell>
          <cell r="R8">
            <v>69</v>
          </cell>
          <cell r="S8">
            <v>36</v>
          </cell>
          <cell r="T8">
            <v>68</v>
          </cell>
          <cell r="U8">
            <v>28</v>
          </cell>
          <cell r="V8">
            <v>68</v>
          </cell>
          <cell r="W8">
            <v>228</v>
          </cell>
          <cell r="X8">
            <v>69</v>
          </cell>
          <cell r="Y8">
            <v>0.00125</v>
          </cell>
          <cell r="Z8">
            <v>69</v>
          </cell>
        </row>
        <row r="9">
          <cell r="C9">
            <v>55</v>
          </cell>
          <cell r="D9">
            <v>67</v>
          </cell>
          <cell r="E9">
            <v>38</v>
          </cell>
          <cell r="F9">
            <v>66</v>
          </cell>
          <cell r="G9">
            <v>24</v>
          </cell>
          <cell r="H9">
            <v>68</v>
          </cell>
          <cell r="I9">
            <v>242</v>
          </cell>
          <cell r="J9">
            <v>69</v>
          </cell>
          <cell r="Q9">
            <v>52</v>
          </cell>
          <cell r="R9">
            <v>69</v>
          </cell>
          <cell r="S9">
            <v>35</v>
          </cell>
          <cell r="T9">
            <v>66</v>
          </cell>
          <cell r="U9">
            <v>27</v>
          </cell>
          <cell r="V9">
            <v>67</v>
          </cell>
          <cell r="W9">
            <v>227</v>
          </cell>
          <cell r="X9">
            <v>69</v>
          </cell>
          <cell r="Y9">
            <v>0.001261574074074074</v>
          </cell>
          <cell r="Z9">
            <v>68</v>
          </cell>
        </row>
        <row r="10">
          <cell r="C10">
            <v>54</v>
          </cell>
          <cell r="D10">
            <v>66</v>
          </cell>
          <cell r="E10">
            <v>37</v>
          </cell>
          <cell r="F10">
            <v>64</v>
          </cell>
          <cell r="G10">
            <v>23</v>
          </cell>
          <cell r="H10">
            <v>67</v>
          </cell>
          <cell r="I10">
            <v>241</v>
          </cell>
          <cell r="J10">
            <v>68</v>
          </cell>
          <cell r="Q10">
            <v>51</v>
          </cell>
          <cell r="R10">
            <v>68</v>
          </cell>
          <cell r="S10">
            <v>34</v>
          </cell>
          <cell r="T10">
            <v>64</v>
          </cell>
          <cell r="U10">
            <v>26</v>
          </cell>
          <cell r="V10">
            <v>66</v>
          </cell>
          <cell r="W10">
            <v>226</v>
          </cell>
          <cell r="X10">
            <v>68</v>
          </cell>
          <cell r="Y10">
            <v>0.001273148148148148</v>
          </cell>
          <cell r="Z10">
            <v>68</v>
          </cell>
        </row>
        <row r="11">
          <cell r="C11">
            <v>53</v>
          </cell>
          <cell r="D11">
            <v>66</v>
          </cell>
          <cell r="E11">
            <v>36</v>
          </cell>
          <cell r="F11">
            <v>62</v>
          </cell>
          <cell r="G11">
            <v>22</v>
          </cell>
          <cell r="H11">
            <v>66</v>
          </cell>
          <cell r="I11">
            <v>240</v>
          </cell>
          <cell r="J11">
            <v>68</v>
          </cell>
          <cell r="Q11">
            <v>50</v>
          </cell>
          <cell r="R11">
            <v>68</v>
          </cell>
          <cell r="S11">
            <v>33</v>
          </cell>
          <cell r="T11">
            <v>62</v>
          </cell>
          <cell r="U11">
            <v>25</v>
          </cell>
          <cell r="V11">
            <v>65</v>
          </cell>
          <cell r="W11">
            <v>225</v>
          </cell>
          <cell r="X11">
            <v>68</v>
          </cell>
          <cell r="Y11">
            <v>0.0012847222222222223</v>
          </cell>
          <cell r="Z11">
            <v>67</v>
          </cell>
        </row>
        <row r="12">
          <cell r="C12">
            <v>52</v>
          </cell>
          <cell r="D12">
            <v>65</v>
          </cell>
          <cell r="E12">
            <v>35</v>
          </cell>
          <cell r="F12">
            <v>60</v>
          </cell>
          <cell r="G12">
            <v>21</v>
          </cell>
          <cell r="H12">
            <v>65</v>
          </cell>
          <cell r="I12">
            <v>239</v>
          </cell>
          <cell r="J12">
            <v>68</v>
          </cell>
          <cell r="Q12">
            <v>49</v>
          </cell>
          <cell r="R12">
            <v>68</v>
          </cell>
          <cell r="S12">
            <v>32</v>
          </cell>
          <cell r="T12">
            <v>60</v>
          </cell>
          <cell r="U12">
            <v>24</v>
          </cell>
          <cell r="V12">
            <v>64</v>
          </cell>
          <cell r="W12">
            <v>224</v>
          </cell>
          <cell r="X12">
            <v>68</v>
          </cell>
          <cell r="Y12">
            <v>0.0012962962962962963</v>
          </cell>
          <cell r="Z12">
            <v>66</v>
          </cell>
        </row>
        <row r="13">
          <cell r="C13">
            <v>51</v>
          </cell>
          <cell r="D13">
            <v>65</v>
          </cell>
          <cell r="E13">
            <v>34</v>
          </cell>
          <cell r="F13">
            <v>58</v>
          </cell>
          <cell r="G13">
            <v>20</v>
          </cell>
          <cell r="H13">
            <v>64</v>
          </cell>
          <cell r="I13">
            <v>238</v>
          </cell>
          <cell r="J13">
            <v>67</v>
          </cell>
          <cell r="Q13">
            <v>48</v>
          </cell>
          <cell r="R13">
            <v>67</v>
          </cell>
          <cell r="S13">
            <v>31</v>
          </cell>
          <cell r="T13">
            <v>58</v>
          </cell>
          <cell r="U13">
            <v>23</v>
          </cell>
          <cell r="V13">
            <v>63</v>
          </cell>
          <cell r="W13">
            <v>223</v>
          </cell>
          <cell r="X13">
            <v>67</v>
          </cell>
          <cell r="Y13">
            <v>0.0013078703703703703</v>
          </cell>
          <cell r="Z13">
            <v>65</v>
          </cell>
        </row>
        <row r="14">
          <cell r="C14">
            <v>50</v>
          </cell>
          <cell r="D14">
            <v>64</v>
          </cell>
          <cell r="E14">
            <v>33</v>
          </cell>
          <cell r="F14">
            <v>56</v>
          </cell>
          <cell r="G14">
            <v>19</v>
          </cell>
          <cell r="H14">
            <v>63</v>
          </cell>
          <cell r="I14">
            <v>237</v>
          </cell>
          <cell r="J14">
            <v>67</v>
          </cell>
          <cell r="Q14">
            <v>47</v>
          </cell>
          <cell r="R14">
            <v>67</v>
          </cell>
          <cell r="S14">
            <v>30</v>
          </cell>
          <cell r="T14">
            <v>56</v>
          </cell>
          <cell r="U14">
            <v>22</v>
          </cell>
          <cell r="V14">
            <v>61</v>
          </cell>
          <cell r="W14">
            <v>222</v>
          </cell>
          <cell r="X14">
            <v>67</v>
          </cell>
          <cell r="Y14">
            <v>0.0013194444444444445</v>
          </cell>
          <cell r="Z14">
            <v>63</v>
          </cell>
        </row>
        <row r="15">
          <cell r="C15">
            <v>49</v>
          </cell>
          <cell r="D15">
            <v>64</v>
          </cell>
          <cell r="E15">
            <v>32</v>
          </cell>
          <cell r="F15">
            <v>54</v>
          </cell>
          <cell r="G15">
            <v>18</v>
          </cell>
          <cell r="H15">
            <v>62</v>
          </cell>
          <cell r="I15">
            <v>236</v>
          </cell>
          <cell r="J15">
            <v>67</v>
          </cell>
          <cell r="Q15">
            <v>46</v>
          </cell>
          <cell r="R15">
            <v>67</v>
          </cell>
          <cell r="S15">
            <v>29</v>
          </cell>
          <cell r="T15">
            <v>54</v>
          </cell>
          <cell r="U15">
            <v>21</v>
          </cell>
          <cell r="V15">
            <v>59</v>
          </cell>
          <cell r="W15">
            <v>221</v>
          </cell>
          <cell r="X15">
            <v>67</v>
          </cell>
          <cell r="Y15">
            <v>0.0013310185185185185</v>
          </cell>
          <cell r="Z15">
            <v>61</v>
          </cell>
        </row>
        <row r="16">
          <cell r="C16">
            <v>48</v>
          </cell>
          <cell r="D16">
            <v>63</v>
          </cell>
          <cell r="E16">
            <v>31</v>
          </cell>
          <cell r="F16">
            <v>52</v>
          </cell>
          <cell r="G16">
            <v>17</v>
          </cell>
          <cell r="H16">
            <v>61</v>
          </cell>
          <cell r="I16">
            <v>235</v>
          </cell>
          <cell r="J16">
            <v>66</v>
          </cell>
          <cell r="Q16">
            <v>45</v>
          </cell>
          <cell r="R16">
            <v>66</v>
          </cell>
          <cell r="S16">
            <v>28</v>
          </cell>
          <cell r="T16">
            <v>52</v>
          </cell>
          <cell r="U16">
            <v>20</v>
          </cell>
          <cell r="V16">
            <v>57</v>
          </cell>
          <cell r="W16">
            <v>220</v>
          </cell>
          <cell r="X16">
            <v>66</v>
          </cell>
          <cell r="Y16">
            <v>0.0013425925925925925</v>
          </cell>
          <cell r="Z16">
            <v>59</v>
          </cell>
        </row>
        <row r="17">
          <cell r="C17">
            <v>47</v>
          </cell>
          <cell r="D17">
            <v>63</v>
          </cell>
          <cell r="E17">
            <v>30</v>
          </cell>
          <cell r="F17">
            <v>50</v>
          </cell>
          <cell r="G17">
            <v>16</v>
          </cell>
          <cell r="H17">
            <v>59</v>
          </cell>
          <cell r="I17">
            <v>234</v>
          </cell>
          <cell r="J17">
            <v>66</v>
          </cell>
          <cell r="Q17">
            <v>44</v>
          </cell>
          <cell r="R17">
            <v>66</v>
          </cell>
          <cell r="S17">
            <v>27</v>
          </cell>
          <cell r="T17">
            <v>50</v>
          </cell>
          <cell r="U17">
            <v>19</v>
          </cell>
          <cell r="V17">
            <v>55</v>
          </cell>
          <cell r="W17">
            <v>219</v>
          </cell>
          <cell r="X17">
            <v>66</v>
          </cell>
          <cell r="Y17">
            <v>0.0013541666666666667</v>
          </cell>
          <cell r="Z17">
            <v>57</v>
          </cell>
        </row>
        <row r="18">
          <cell r="C18">
            <v>46</v>
          </cell>
          <cell r="D18">
            <v>62</v>
          </cell>
          <cell r="E18">
            <v>29</v>
          </cell>
          <cell r="F18">
            <v>47</v>
          </cell>
          <cell r="G18">
            <v>15</v>
          </cell>
          <cell r="H18">
            <v>57</v>
          </cell>
          <cell r="I18">
            <v>233</v>
          </cell>
          <cell r="J18">
            <v>66</v>
          </cell>
          <cell r="Q18">
            <v>43</v>
          </cell>
          <cell r="R18">
            <v>66</v>
          </cell>
          <cell r="S18">
            <v>26</v>
          </cell>
          <cell r="T18">
            <v>47</v>
          </cell>
          <cell r="U18">
            <v>18</v>
          </cell>
          <cell r="V18">
            <v>53</v>
          </cell>
          <cell r="W18">
            <v>218</v>
          </cell>
          <cell r="X18">
            <v>66</v>
          </cell>
          <cell r="Y18">
            <v>0.0013657407407407407</v>
          </cell>
          <cell r="Z18">
            <v>55</v>
          </cell>
        </row>
        <row r="19">
          <cell r="C19">
            <v>45</v>
          </cell>
          <cell r="D19">
            <v>62</v>
          </cell>
          <cell r="E19">
            <v>28</v>
          </cell>
          <cell r="F19">
            <v>45</v>
          </cell>
          <cell r="G19">
            <v>14</v>
          </cell>
          <cell r="H19">
            <v>55</v>
          </cell>
          <cell r="I19">
            <v>232</v>
          </cell>
          <cell r="J19">
            <v>65</v>
          </cell>
          <cell r="Q19">
            <v>42</v>
          </cell>
          <cell r="R19">
            <v>65</v>
          </cell>
          <cell r="S19">
            <v>25</v>
          </cell>
          <cell r="T19">
            <v>44</v>
          </cell>
          <cell r="U19">
            <v>17</v>
          </cell>
          <cell r="V19">
            <v>50</v>
          </cell>
          <cell r="W19">
            <v>217</v>
          </cell>
          <cell r="X19">
            <v>65</v>
          </cell>
          <cell r="Y19">
            <v>0.0013773148148148147</v>
          </cell>
          <cell r="Z19">
            <v>53</v>
          </cell>
        </row>
        <row r="20">
          <cell r="C20">
            <v>44</v>
          </cell>
          <cell r="D20">
            <v>61</v>
          </cell>
          <cell r="E20">
            <v>27</v>
          </cell>
          <cell r="F20">
            <v>43</v>
          </cell>
          <cell r="G20">
            <v>13</v>
          </cell>
          <cell r="H20">
            <v>53</v>
          </cell>
          <cell r="I20">
            <v>231</v>
          </cell>
          <cell r="J20">
            <v>65</v>
          </cell>
          <cell r="Q20">
            <v>41</v>
          </cell>
          <cell r="R20">
            <v>65</v>
          </cell>
          <cell r="S20">
            <v>24</v>
          </cell>
          <cell r="T20">
            <v>42</v>
          </cell>
          <cell r="U20">
            <v>16</v>
          </cell>
          <cell r="V20">
            <v>46</v>
          </cell>
          <cell r="W20">
            <v>216</v>
          </cell>
          <cell r="X20">
            <v>65</v>
          </cell>
          <cell r="Y20">
            <v>0.0013888888888888887</v>
          </cell>
          <cell r="Z20">
            <v>52</v>
          </cell>
        </row>
        <row r="21">
          <cell r="C21">
            <v>43</v>
          </cell>
          <cell r="D21">
            <v>61</v>
          </cell>
          <cell r="E21">
            <v>26</v>
          </cell>
          <cell r="F21">
            <v>41</v>
          </cell>
          <cell r="G21">
            <v>12</v>
          </cell>
          <cell r="H21">
            <v>50</v>
          </cell>
          <cell r="I21">
            <v>230</v>
          </cell>
          <cell r="J21">
            <v>65</v>
          </cell>
          <cell r="Q21">
            <v>40</v>
          </cell>
          <cell r="R21">
            <v>64</v>
          </cell>
          <cell r="S21">
            <v>23</v>
          </cell>
          <cell r="T21">
            <v>40</v>
          </cell>
          <cell r="U21">
            <v>15</v>
          </cell>
          <cell r="V21">
            <v>42</v>
          </cell>
          <cell r="W21">
            <v>215</v>
          </cell>
          <cell r="X21">
            <v>65</v>
          </cell>
          <cell r="Y21">
            <v>0.001400462962962963</v>
          </cell>
          <cell r="Z21">
            <v>50</v>
          </cell>
        </row>
        <row r="22">
          <cell r="C22">
            <v>42</v>
          </cell>
          <cell r="D22">
            <v>60</v>
          </cell>
          <cell r="E22">
            <v>25</v>
          </cell>
          <cell r="F22">
            <v>39</v>
          </cell>
          <cell r="G22">
            <v>11</v>
          </cell>
          <cell r="H22">
            <v>46</v>
          </cell>
          <cell r="I22">
            <v>229</v>
          </cell>
          <cell r="J22">
            <v>64</v>
          </cell>
          <cell r="Q22">
            <v>39</v>
          </cell>
          <cell r="R22">
            <v>64</v>
          </cell>
          <cell r="S22">
            <v>22</v>
          </cell>
          <cell r="T22">
            <v>38</v>
          </cell>
          <cell r="U22">
            <v>14</v>
          </cell>
          <cell r="V22">
            <v>39</v>
          </cell>
          <cell r="W22">
            <v>214</v>
          </cell>
          <cell r="X22">
            <v>64</v>
          </cell>
          <cell r="Y22">
            <v>0.001412037037037037</v>
          </cell>
          <cell r="Z22">
            <v>48</v>
          </cell>
        </row>
        <row r="23">
          <cell r="C23">
            <v>41</v>
          </cell>
          <cell r="D23">
            <v>60</v>
          </cell>
          <cell r="E23">
            <v>24</v>
          </cell>
          <cell r="F23">
            <v>37</v>
          </cell>
          <cell r="G23">
            <v>10</v>
          </cell>
          <cell r="H23">
            <v>42</v>
          </cell>
          <cell r="I23">
            <v>228</v>
          </cell>
          <cell r="J23">
            <v>64</v>
          </cell>
          <cell r="Q23">
            <v>38</v>
          </cell>
          <cell r="R23">
            <v>63</v>
          </cell>
          <cell r="S23">
            <v>21</v>
          </cell>
          <cell r="T23">
            <v>36</v>
          </cell>
          <cell r="U23">
            <v>13</v>
          </cell>
          <cell r="V23">
            <v>36</v>
          </cell>
          <cell r="W23">
            <v>213</v>
          </cell>
          <cell r="X23">
            <v>64</v>
          </cell>
          <cell r="Y23">
            <v>0.0014236111111111112</v>
          </cell>
          <cell r="Z23">
            <v>47</v>
          </cell>
        </row>
        <row r="24">
          <cell r="C24">
            <v>40</v>
          </cell>
          <cell r="D24">
            <v>59</v>
          </cell>
          <cell r="E24">
            <v>23</v>
          </cell>
          <cell r="F24">
            <v>35</v>
          </cell>
          <cell r="G24">
            <v>9</v>
          </cell>
          <cell r="H24">
            <v>38</v>
          </cell>
          <cell r="I24">
            <v>227</v>
          </cell>
          <cell r="J24">
            <v>63</v>
          </cell>
          <cell r="Q24">
            <v>37</v>
          </cell>
          <cell r="R24">
            <v>63</v>
          </cell>
          <cell r="S24">
            <v>20</v>
          </cell>
          <cell r="T24">
            <v>34</v>
          </cell>
          <cell r="U24">
            <v>12</v>
          </cell>
          <cell r="V24">
            <v>33</v>
          </cell>
          <cell r="W24">
            <v>212</v>
          </cell>
          <cell r="X24">
            <v>63</v>
          </cell>
          <cell r="Y24">
            <v>0.0014351851851851852</v>
          </cell>
          <cell r="Z24">
            <v>46</v>
          </cell>
        </row>
        <row r="25">
          <cell r="C25">
            <v>39</v>
          </cell>
          <cell r="D25">
            <v>59</v>
          </cell>
          <cell r="E25">
            <v>22</v>
          </cell>
          <cell r="F25">
            <v>33</v>
          </cell>
          <cell r="G25">
            <v>8</v>
          </cell>
          <cell r="H25">
            <v>34</v>
          </cell>
          <cell r="I25">
            <v>226</v>
          </cell>
          <cell r="J25">
            <v>63</v>
          </cell>
          <cell r="Q25">
            <v>36</v>
          </cell>
          <cell r="R25">
            <v>62</v>
          </cell>
          <cell r="S25">
            <v>19</v>
          </cell>
          <cell r="T25">
            <v>32</v>
          </cell>
          <cell r="U25">
            <v>11</v>
          </cell>
          <cell r="V25">
            <v>30</v>
          </cell>
          <cell r="W25">
            <v>211</v>
          </cell>
          <cell r="X25">
            <v>63</v>
          </cell>
          <cell r="Y25">
            <v>0.0014467592592592592</v>
          </cell>
          <cell r="Z25">
            <v>45</v>
          </cell>
        </row>
        <row r="26">
          <cell r="C26">
            <v>38</v>
          </cell>
          <cell r="D26">
            <v>58</v>
          </cell>
          <cell r="E26">
            <v>21</v>
          </cell>
          <cell r="F26">
            <v>31</v>
          </cell>
          <cell r="G26">
            <v>7</v>
          </cell>
          <cell r="H26">
            <v>30</v>
          </cell>
          <cell r="I26">
            <v>225</v>
          </cell>
          <cell r="J26">
            <v>62</v>
          </cell>
          <cell r="Q26">
            <v>35</v>
          </cell>
          <cell r="R26">
            <v>62</v>
          </cell>
          <cell r="S26">
            <v>18</v>
          </cell>
          <cell r="T26">
            <v>30</v>
          </cell>
          <cell r="U26">
            <v>10</v>
          </cell>
          <cell r="V26">
            <v>27</v>
          </cell>
          <cell r="W26">
            <v>210</v>
          </cell>
          <cell r="X26">
            <v>62</v>
          </cell>
          <cell r="Y26">
            <v>0.0014583333333333332</v>
          </cell>
          <cell r="Z26">
            <v>44</v>
          </cell>
        </row>
        <row r="27">
          <cell r="C27">
            <v>37</v>
          </cell>
          <cell r="D27">
            <v>57</v>
          </cell>
          <cell r="E27">
            <v>20</v>
          </cell>
          <cell r="F27">
            <v>29</v>
          </cell>
          <cell r="G27">
            <v>6</v>
          </cell>
          <cell r="H27">
            <v>27</v>
          </cell>
          <cell r="I27">
            <v>224</v>
          </cell>
          <cell r="J27">
            <v>62</v>
          </cell>
          <cell r="Q27">
            <v>34</v>
          </cell>
          <cell r="R27">
            <v>61</v>
          </cell>
          <cell r="S27">
            <v>17</v>
          </cell>
          <cell r="T27">
            <v>28</v>
          </cell>
          <cell r="U27">
            <v>9</v>
          </cell>
          <cell r="V27">
            <v>24</v>
          </cell>
          <cell r="W27">
            <v>209</v>
          </cell>
          <cell r="X27">
            <v>62</v>
          </cell>
          <cell r="Y27">
            <v>0.0014699074074074074</v>
          </cell>
          <cell r="Z27">
            <v>43</v>
          </cell>
        </row>
        <row r="28">
          <cell r="C28">
            <v>36</v>
          </cell>
          <cell r="D28">
            <v>56</v>
          </cell>
          <cell r="E28">
            <v>19</v>
          </cell>
          <cell r="F28">
            <v>27</v>
          </cell>
          <cell r="G28">
            <v>5</v>
          </cell>
          <cell r="H28">
            <v>24</v>
          </cell>
          <cell r="I28">
            <v>223</v>
          </cell>
          <cell r="J28">
            <v>61</v>
          </cell>
          <cell r="K28">
            <v>0.001412037037037037</v>
          </cell>
          <cell r="L28">
            <v>42</v>
          </cell>
          <cell r="Q28">
            <v>33</v>
          </cell>
          <cell r="R28">
            <v>61</v>
          </cell>
          <cell r="S28">
            <v>16</v>
          </cell>
          <cell r="T28">
            <v>26</v>
          </cell>
          <cell r="U28">
            <v>8</v>
          </cell>
          <cell r="V28">
            <v>21</v>
          </cell>
          <cell r="W28">
            <v>208</v>
          </cell>
          <cell r="X28">
            <v>61</v>
          </cell>
          <cell r="Y28">
            <v>0.0014814814814814814</v>
          </cell>
          <cell r="Z28">
            <v>42</v>
          </cell>
        </row>
        <row r="29">
          <cell r="C29">
            <v>35</v>
          </cell>
          <cell r="D29">
            <v>55</v>
          </cell>
          <cell r="E29">
            <v>18</v>
          </cell>
          <cell r="F29">
            <v>25</v>
          </cell>
          <cell r="G29">
            <v>4</v>
          </cell>
          <cell r="H29">
            <v>21</v>
          </cell>
          <cell r="I29">
            <v>222</v>
          </cell>
          <cell r="J29">
            <v>61</v>
          </cell>
          <cell r="K29">
            <v>0.001423611111111111</v>
          </cell>
          <cell r="L29">
            <v>41</v>
          </cell>
          <cell r="Q29">
            <v>32</v>
          </cell>
          <cell r="R29">
            <v>60</v>
          </cell>
          <cell r="S29">
            <v>15</v>
          </cell>
          <cell r="T29">
            <v>24</v>
          </cell>
          <cell r="U29">
            <v>7</v>
          </cell>
          <cell r="V29">
            <v>18</v>
          </cell>
          <cell r="W29">
            <v>207</v>
          </cell>
          <cell r="X29">
            <v>61</v>
          </cell>
          <cell r="Y29">
            <v>0.0014930555555555554</v>
          </cell>
          <cell r="Z29">
            <v>41</v>
          </cell>
        </row>
        <row r="30">
          <cell r="C30">
            <v>34</v>
          </cell>
          <cell r="D30">
            <v>54</v>
          </cell>
          <cell r="E30">
            <v>17</v>
          </cell>
          <cell r="F30">
            <v>23</v>
          </cell>
          <cell r="G30">
            <v>3</v>
          </cell>
          <cell r="H30">
            <v>18</v>
          </cell>
          <cell r="I30">
            <v>221</v>
          </cell>
          <cell r="J30">
            <v>60</v>
          </cell>
          <cell r="K30">
            <v>0.0014351851851851852</v>
          </cell>
          <cell r="L30">
            <v>41</v>
          </cell>
          <cell r="Q30">
            <v>31</v>
          </cell>
          <cell r="R30">
            <v>60</v>
          </cell>
          <cell r="S30">
            <v>14</v>
          </cell>
          <cell r="T30">
            <v>22</v>
          </cell>
          <cell r="U30">
            <v>6</v>
          </cell>
          <cell r="V30">
            <v>15</v>
          </cell>
          <cell r="W30">
            <v>206</v>
          </cell>
          <cell r="X30">
            <v>60</v>
          </cell>
          <cell r="Y30">
            <v>0.0015046296296296296</v>
          </cell>
          <cell r="Z30">
            <v>41</v>
          </cell>
        </row>
        <row r="31">
          <cell r="C31">
            <v>33</v>
          </cell>
          <cell r="D31">
            <v>53</v>
          </cell>
          <cell r="E31">
            <v>16</v>
          </cell>
          <cell r="F31">
            <v>21</v>
          </cell>
          <cell r="G31">
            <v>2</v>
          </cell>
          <cell r="H31">
            <v>15</v>
          </cell>
          <cell r="I31">
            <v>220</v>
          </cell>
          <cell r="J31">
            <v>60</v>
          </cell>
          <cell r="K31">
            <v>0.0014467592592592592</v>
          </cell>
          <cell r="L31">
            <v>40</v>
          </cell>
          <cell r="Q31">
            <v>30</v>
          </cell>
          <cell r="R31">
            <v>59</v>
          </cell>
          <cell r="S31">
            <v>13</v>
          </cell>
          <cell r="T31">
            <v>20</v>
          </cell>
          <cell r="U31">
            <v>5</v>
          </cell>
          <cell r="V31">
            <v>13</v>
          </cell>
          <cell r="W31">
            <v>205</v>
          </cell>
          <cell r="X31">
            <v>60</v>
          </cell>
          <cell r="Y31">
            <v>0.0015162037037037036</v>
          </cell>
          <cell r="Z31">
            <v>40</v>
          </cell>
        </row>
        <row r="32">
          <cell r="C32">
            <v>32</v>
          </cell>
          <cell r="D32">
            <v>52</v>
          </cell>
          <cell r="E32">
            <v>15</v>
          </cell>
          <cell r="F32">
            <v>19</v>
          </cell>
          <cell r="G32">
            <v>1</v>
          </cell>
          <cell r="H32">
            <v>12</v>
          </cell>
          <cell r="I32">
            <v>219</v>
          </cell>
          <cell r="J32">
            <v>59</v>
          </cell>
          <cell r="K32">
            <v>0.0014583333333333332</v>
          </cell>
          <cell r="L32">
            <v>40</v>
          </cell>
          <cell r="Q32">
            <v>29</v>
          </cell>
          <cell r="R32">
            <v>58</v>
          </cell>
          <cell r="S32">
            <v>12</v>
          </cell>
          <cell r="T32">
            <v>18</v>
          </cell>
          <cell r="U32">
            <v>4</v>
          </cell>
          <cell r="V32">
            <v>11</v>
          </cell>
          <cell r="W32">
            <v>204</v>
          </cell>
          <cell r="X32">
            <v>59</v>
          </cell>
          <cell r="Y32">
            <v>0.0015277777777777776</v>
          </cell>
          <cell r="Z32">
            <v>40</v>
          </cell>
        </row>
        <row r="33">
          <cell r="C33">
            <v>31</v>
          </cell>
          <cell r="D33">
            <v>51</v>
          </cell>
          <cell r="E33">
            <v>14</v>
          </cell>
          <cell r="F33">
            <v>17</v>
          </cell>
          <cell r="G33">
            <v>0</v>
          </cell>
          <cell r="H33">
            <v>9</v>
          </cell>
          <cell r="I33">
            <v>218</v>
          </cell>
          <cell r="J33">
            <v>59</v>
          </cell>
          <cell r="K33">
            <v>0.0014699074074074074</v>
          </cell>
          <cell r="L33">
            <v>39</v>
          </cell>
          <cell r="Q33">
            <v>28</v>
          </cell>
          <cell r="R33">
            <v>57</v>
          </cell>
          <cell r="S33">
            <v>11</v>
          </cell>
          <cell r="T33">
            <v>16</v>
          </cell>
          <cell r="U33">
            <v>3</v>
          </cell>
          <cell r="V33">
            <v>9</v>
          </cell>
          <cell r="W33">
            <v>203</v>
          </cell>
          <cell r="X33">
            <v>59</v>
          </cell>
          <cell r="Y33">
            <v>0.0015393518518518519</v>
          </cell>
          <cell r="Z33">
            <v>39</v>
          </cell>
        </row>
        <row r="34">
          <cell r="C34">
            <v>30</v>
          </cell>
          <cell r="D34">
            <v>50</v>
          </cell>
          <cell r="E34">
            <v>13</v>
          </cell>
          <cell r="F34">
            <v>15</v>
          </cell>
          <cell r="G34">
            <v>-1</v>
          </cell>
          <cell r="H34">
            <v>7</v>
          </cell>
          <cell r="I34">
            <v>217</v>
          </cell>
          <cell r="J34">
            <v>58</v>
          </cell>
          <cell r="K34">
            <v>0.0014814814814814814</v>
          </cell>
          <cell r="L34">
            <v>39</v>
          </cell>
          <cell r="Q34">
            <v>27</v>
          </cell>
          <cell r="R34">
            <v>56</v>
          </cell>
          <cell r="S34">
            <v>10</v>
          </cell>
          <cell r="T34">
            <v>14</v>
          </cell>
          <cell r="U34">
            <v>2</v>
          </cell>
          <cell r="V34">
            <v>7</v>
          </cell>
          <cell r="W34">
            <v>202</v>
          </cell>
          <cell r="X34">
            <v>58</v>
          </cell>
          <cell r="Y34">
            <v>0.0015509259259259259</v>
          </cell>
          <cell r="Z34">
            <v>39</v>
          </cell>
        </row>
        <row r="35">
          <cell r="C35">
            <v>29</v>
          </cell>
          <cell r="D35">
            <v>49</v>
          </cell>
          <cell r="E35">
            <v>12</v>
          </cell>
          <cell r="F35">
            <v>13</v>
          </cell>
          <cell r="G35">
            <v>-2</v>
          </cell>
          <cell r="H35">
            <v>5</v>
          </cell>
          <cell r="I35">
            <v>216</v>
          </cell>
          <cell r="J35">
            <v>58</v>
          </cell>
          <cell r="K35">
            <v>0.0014930555555555554</v>
          </cell>
          <cell r="L35">
            <v>38</v>
          </cell>
          <cell r="Q35">
            <v>26</v>
          </cell>
          <cell r="R35">
            <v>54</v>
          </cell>
          <cell r="S35">
            <v>9</v>
          </cell>
          <cell r="T35">
            <v>12</v>
          </cell>
          <cell r="U35">
            <v>1</v>
          </cell>
          <cell r="V35">
            <v>5</v>
          </cell>
          <cell r="W35">
            <v>201</v>
          </cell>
          <cell r="X35">
            <v>58</v>
          </cell>
          <cell r="Y35">
            <v>0.0015624999999999999</v>
          </cell>
          <cell r="Z35">
            <v>38</v>
          </cell>
        </row>
        <row r="36">
          <cell r="C36">
            <v>28</v>
          </cell>
          <cell r="D36">
            <v>48</v>
          </cell>
          <cell r="E36">
            <v>11</v>
          </cell>
          <cell r="F36">
            <v>11</v>
          </cell>
          <cell r="G36">
            <v>-3</v>
          </cell>
          <cell r="H36">
            <v>3</v>
          </cell>
          <cell r="I36">
            <v>215</v>
          </cell>
          <cell r="J36">
            <v>57</v>
          </cell>
          <cell r="K36">
            <v>0.0015046296296296296</v>
          </cell>
          <cell r="L36">
            <v>38</v>
          </cell>
          <cell r="Q36">
            <v>25</v>
          </cell>
          <cell r="R36">
            <v>52</v>
          </cell>
          <cell r="S36">
            <v>8</v>
          </cell>
          <cell r="T36">
            <v>10</v>
          </cell>
          <cell r="U36">
            <v>0</v>
          </cell>
          <cell r="V36">
            <v>3</v>
          </cell>
          <cell r="W36">
            <v>200</v>
          </cell>
          <cell r="X36">
            <v>57</v>
          </cell>
          <cell r="Y36">
            <v>0.001574074074074074</v>
          </cell>
          <cell r="Z36">
            <v>38</v>
          </cell>
        </row>
        <row r="37">
          <cell r="C37">
            <v>27</v>
          </cell>
          <cell r="D37">
            <v>47</v>
          </cell>
          <cell r="E37">
            <v>10</v>
          </cell>
          <cell r="F37">
            <v>9</v>
          </cell>
          <cell r="G37">
            <v>-4</v>
          </cell>
          <cell r="H37">
            <v>1</v>
          </cell>
          <cell r="I37">
            <v>214</v>
          </cell>
          <cell r="J37">
            <v>57</v>
          </cell>
          <cell r="K37">
            <v>0.0015162037037037036</v>
          </cell>
          <cell r="L37">
            <v>37</v>
          </cell>
          <cell r="Q37">
            <v>24</v>
          </cell>
          <cell r="R37">
            <v>50</v>
          </cell>
          <cell r="S37">
            <v>7</v>
          </cell>
          <cell r="T37">
            <v>8</v>
          </cell>
          <cell r="U37">
            <v>-1</v>
          </cell>
          <cell r="V37">
            <v>2</v>
          </cell>
          <cell r="W37">
            <v>199</v>
          </cell>
          <cell r="X37">
            <v>57</v>
          </cell>
          <cell r="Y37">
            <v>0.001585648148148148</v>
          </cell>
          <cell r="Z37">
            <v>37</v>
          </cell>
        </row>
        <row r="38">
          <cell r="C38">
            <v>26</v>
          </cell>
          <cell r="D38">
            <v>46</v>
          </cell>
          <cell r="E38">
            <v>9</v>
          </cell>
          <cell r="F38">
            <v>8</v>
          </cell>
          <cell r="I38">
            <v>213</v>
          </cell>
          <cell r="J38">
            <v>56</v>
          </cell>
          <cell r="K38">
            <v>0.0015277777777777776</v>
          </cell>
          <cell r="L38">
            <v>37</v>
          </cell>
          <cell r="Q38">
            <v>23</v>
          </cell>
          <cell r="R38">
            <v>47</v>
          </cell>
          <cell r="S38">
            <v>6</v>
          </cell>
          <cell r="T38">
            <v>6</v>
          </cell>
          <cell r="U38">
            <v>-2</v>
          </cell>
          <cell r="V38">
            <v>1</v>
          </cell>
          <cell r="W38">
            <v>198</v>
          </cell>
          <cell r="X38">
            <v>56</v>
          </cell>
          <cell r="Y38">
            <v>0.001597222222222222</v>
          </cell>
          <cell r="Z38">
            <v>37</v>
          </cell>
        </row>
        <row r="39">
          <cell r="C39">
            <v>25</v>
          </cell>
          <cell r="D39">
            <v>45</v>
          </cell>
          <cell r="E39">
            <v>8</v>
          </cell>
          <cell r="F39">
            <v>7</v>
          </cell>
          <cell r="I39">
            <v>212</v>
          </cell>
          <cell r="J39">
            <v>56</v>
          </cell>
          <cell r="K39">
            <v>0.0015393518518518516</v>
          </cell>
          <cell r="L39">
            <v>36</v>
          </cell>
          <cell r="Q39">
            <v>22</v>
          </cell>
          <cell r="R39">
            <v>44</v>
          </cell>
          <cell r="S39">
            <v>5</v>
          </cell>
          <cell r="T39">
            <v>4</v>
          </cell>
          <cell r="W39">
            <v>197</v>
          </cell>
          <cell r="X39">
            <v>56</v>
          </cell>
          <cell r="Y39">
            <v>0.001608796296296296</v>
          </cell>
          <cell r="Z39">
            <v>37</v>
          </cell>
        </row>
        <row r="40">
          <cell r="C40">
            <v>24</v>
          </cell>
          <cell r="D40">
            <v>44</v>
          </cell>
          <cell r="E40">
            <v>7</v>
          </cell>
          <cell r="F40">
            <v>6</v>
          </cell>
          <cell r="I40">
            <v>211</v>
          </cell>
          <cell r="J40">
            <v>55</v>
          </cell>
          <cell r="K40">
            <v>0.0015509259259259259</v>
          </cell>
          <cell r="L40">
            <v>36</v>
          </cell>
          <cell r="Q40">
            <v>21</v>
          </cell>
          <cell r="R40">
            <v>42</v>
          </cell>
          <cell r="S40">
            <v>4</v>
          </cell>
          <cell r="T40">
            <v>3</v>
          </cell>
          <cell r="W40">
            <v>196</v>
          </cell>
          <cell r="X40">
            <v>55</v>
          </cell>
          <cell r="Y40">
            <v>0.0016203703703703703</v>
          </cell>
          <cell r="Z40">
            <v>37</v>
          </cell>
        </row>
        <row r="41">
          <cell r="C41">
            <v>23</v>
          </cell>
          <cell r="D41">
            <v>43</v>
          </cell>
          <cell r="E41">
            <v>6</v>
          </cell>
          <cell r="F41">
            <v>5</v>
          </cell>
          <cell r="I41">
            <v>210</v>
          </cell>
          <cell r="J41">
            <v>55</v>
          </cell>
          <cell r="K41">
            <v>0.0015624999999999999</v>
          </cell>
          <cell r="L41">
            <v>35</v>
          </cell>
          <cell r="Q41">
            <v>20</v>
          </cell>
          <cell r="R41">
            <v>40</v>
          </cell>
          <cell r="S41">
            <v>3</v>
          </cell>
          <cell r="T41">
            <v>2</v>
          </cell>
          <cell r="W41">
            <v>195</v>
          </cell>
          <cell r="X41">
            <v>55</v>
          </cell>
          <cell r="Y41">
            <v>0.0016319444444444443</v>
          </cell>
          <cell r="Z41">
            <v>36</v>
          </cell>
        </row>
        <row r="42">
          <cell r="C42">
            <v>22</v>
          </cell>
          <cell r="D42">
            <v>43</v>
          </cell>
          <cell r="E42">
            <v>5</v>
          </cell>
          <cell r="F42">
            <v>4</v>
          </cell>
          <cell r="I42">
            <v>209</v>
          </cell>
          <cell r="J42">
            <v>54</v>
          </cell>
          <cell r="K42">
            <v>0.001574074074074074</v>
          </cell>
          <cell r="L42">
            <v>35</v>
          </cell>
          <cell r="Q42">
            <v>19</v>
          </cell>
          <cell r="R42">
            <v>38</v>
          </cell>
          <cell r="S42">
            <v>2</v>
          </cell>
          <cell r="T42">
            <v>1</v>
          </cell>
          <cell r="W42">
            <v>194</v>
          </cell>
          <cell r="X42">
            <v>54</v>
          </cell>
          <cell r="Y42">
            <v>0.0016435185185185185</v>
          </cell>
          <cell r="Z42">
            <v>36</v>
          </cell>
        </row>
        <row r="43">
          <cell r="C43">
            <v>21</v>
          </cell>
          <cell r="D43">
            <v>42</v>
          </cell>
          <cell r="E43">
            <v>4</v>
          </cell>
          <cell r="F43">
            <v>3</v>
          </cell>
          <cell r="I43">
            <v>208</v>
          </cell>
          <cell r="J43">
            <v>54</v>
          </cell>
          <cell r="K43">
            <v>0.001585648148148148</v>
          </cell>
          <cell r="L43">
            <v>34</v>
          </cell>
          <cell r="Q43">
            <v>18</v>
          </cell>
          <cell r="R43">
            <v>36</v>
          </cell>
          <cell r="W43">
            <v>193</v>
          </cell>
          <cell r="X43">
            <v>54</v>
          </cell>
          <cell r="Y43">
            <v>0.0016550925925925926</v>
          </cell>
          <cell r="Z43">
            <v>36</v>
          </cell>
        </row>
        <row r="44">
          <cell r="C44">
            <v>20</v>
          </cell>
          <cell r="D44">
            <v>42</v>
          </cell>
          <cell r="E44">
            <v>3</v>
          </cell>
          <cell r="F44">
            <v>2</v>
          </cell>
          <cell r="I44">
            <v>207</v>
          </cell>
          <cell r="J44">
            <v>53</v>
          </cell>
          <cell r="K44">
            <v>0.001597222222222222</v>
          </cell>
          <cell r="L44">
            <v>34</v>
          </cell>
          <cell r="Q44">
            <v>17</v>
          </cell>
          <cell r="R44">
            <v>34</v>
          </cell>
          <cell r="W44">
            <v>192</v>
          </cell>
          <cell r="X44">
            <v>53</v>
          </cell>
          <cell r="Y44">
            <v>0.0016666666666666666</v>
          </cell>
          <cell r="Z44">
            <v>36</v>
          </cell>
        </row>
        <row r="45">
          <cell r="C45">
            <v>19</v>
          </cell>
          <cell r="D45">
            <v>41</v>
          </cell>
          <cell r="E45">
            <v>2</v>
          </cell>
          <cell r="F45">
            <v>1</v>
          </cell>
          <cell r="I45">
            <v>206</v>
          </cell>
          <cell r="J45">
            <v>53</v>
          </cell>
          <cell r="K45">
            <v>0.001608796296296296</v>
          </cell>
          <cell r="L45">
            <v>33</v>
          </cell>
          <cell r="Q45">
            <v>16</v>
          </cell>
          <cell r="R45">
            <v>32</v>
          </cell>
          <cell r="W45">
            <v>191</v>
          </cell>
          <cell r="X45">
            <v>53</v>
          </cell>
          <cell r="Y45">
            <v>0.0016782407407407406</v>
          </cell>
          <cell r="Z45">
            <v>35</v>
          </cell>
        </row>
        <row r="46">
          <cell r="C46">
            <v>18</v>
          </cell>
          <cell r="D46">
            <v>41</v>
          </cell>
          <cell r="I46">
            <v>205</v>
          </cell>
          <cell r="J46">
            <v>52</v>
          </cell>
          <cell r="K46">
            <v>0.0016203703703703703</v>
          </cell>
          <cell r="L46">
            <v>33</v>
          </cell>
          <cell r="Q46">
            <v>15</v>
          </cell>
          <cell r="R46">
            <v>30</v>
          </cell>
          <cell r="W46">
            <v>190</v>
          </cell>
          <cell r="X46">
            <v>52</v>
          </cell>
          <cell r="Y46">
            <v>0.0016898148148148148</v>
          </cell>
          <cell r="Z46">
            <v>35</v>
          </cell>
        </row>
        <row r="47">
          <cell r="C47">
            <v>17</v>
          </cell>
          <cell r="D47">
            <v>39</v>
          </cell>
          <cell r="I47">
            <v>204</v>
          </cell>
          <cell r="J47">
            <v>52</v>
          </cell>
          <cell r="K47">
            <v>0.0016319444444444443</v>
          </cell>
          <cell r="L47">
            <v>32</v>
          </cell>
          <cell r="Q47">
            <v>14</v>
          </cell>
          <cell r="R47">
            <v>28</v>
          </cell>
          <cell r="W47">
            <v>189</v>
          </cell>
          <cell r="X47">
            <v>52</v>
          </cell>
          <cell r="Y47">
            <v>0.0017013888888888888</v>
          </cell>
          <cell r="Z47">
            <v>35</v>
          </cell>
        </row>
        <row r="48">
          <cell r="C48">
            <v>16</v>
          </cell>
          <cell r="D48">
            <v>35</v>
          </cell>
          <cell r="I48">
            <v>203</v>
          </cell>
          <cell r="J48">
            <v>51</v>
          </cell>
          <cell r="K48">
            <v>0.0016435185185185185</v>
          </cell>
          <cell r="L48">
            <v>32</v>
          </cell>
          <cell r="Q48">
            <v>13</v>
          </cell>
          <cell r="R48">
            <v>26</v>
          </cell>
          <cell r="W48">
            <v>188</v>
          </cell>
          <cell r="X48">
            <v>51</v>
          </cell>
          <cell r="Y48">
            <v>0.001712962962962963</v>
          </cell>
          <cell r="Z48">
            <v>35</v>
          </cell>
        </row>
        <row r="49">
          <cell r="C49">
            <v>15</v>
          </cell>
          <cell r="D49">
            <v>32</v>
          </cell>
          <cell r="I49">
            <v>202</v>
          </cell>
          <cell r="J49">
            <v>51</v>
          </cell>
          <cell r="K49">
            <v>0.0016550925925925926</v>
          </cell>
          <cell r="L49">
            <v>32</v>
          </cell>
          <cell r="Q49">
            <v>12</v>
          </cell>
          <cell r="R49">
            <v>24</v>
          </cell>
          <cell r="W49">
            <v>187</v>
          </cell>
          <cell r="X49">
            <v>51</v>
          </cell>
          <cell r="Y49">
            <v>0.001724537037037037</v>
          </cell>
          <cell r="Z49">
            <v>34</v>
          </cell>
        </row>
        <row r="50">
          <cell r="C50">
            <v>14</v>
          </cell>
          <cell r="D50">
            <v>29</v>
          </cell>
          <cell r="I50">
            <v>201</v>
          </cell>
          <cell r="J50">
            <v>50</v>
          </cell>
          <cell r="K50">
            <v>0.0016666666666666666</v>
          </cell>
          <cell r="L50">
            <v>32</v>
          </cell>
          <cell r="Q50">
            <v>11</v>
          </cell>
          <cell r="R50">
            <v>22</v>
          </cell>
          <cell r="W50">
            <v>186</v>
          </cell>
          <cell r="X50">
            <v>50</v>
          </cell>
          <cell r="Y50">
            <v>0.001736111111111111</v>
          </cell>
          <cell r="Z50">
            <v>34</v>
          </cell>
        </row>
        <row r="51">
          <cell r="C51">
            <v>13</v>
          </cell>
          <cell r="D51">
            <v>25</v>
          </cell>
          <cell r="I51">
            <v>200</v>
          </cell>
          <cell r="J51">
            <v>50</v>
          </cell>
          <cell r="K51">
            <v>0.0016782407407407406</v>
          </cell>
          <cell r="L51">
            <v>31</v>
          </cell>
          <cell r="Q51">
            <v>10</v>
          </cell>
          <cell r="R51">
            <v>20</v>
          </cell>
          <cell r="W51">
            <v>185</v>
          </cell>
          <cell r="X51">
            <v>50</v>
          </cell>
          <cell r="Y51">
            <v>0.001747685185185185</v>
          </cell>
          <cell r="Z51">
            <v>34</v>
          </cell>
        </row>
        <row r="52">
          <cell r="C52">
            <v>12</v>
          </cell>
          <cell r="D52">
            <v>21</v>
          </cell>
          <cell r="I52">
            <v>199</v>
          </cell>
          <cell r="J52">
            <v>49</v>
          </cell>
          <cell r="K52">
            <v>0.0016898148148148146</v>
          </cell>
          <cell r="L52">
            <v>31</v>
          </cell>
          <cell r="Q52">
            <v>9</v>
          </cell>
          <cell r="R52">
            <v>18</v>
          </cell>
          <cell r="W52">
            <v>184</v>
          </cell>
          <cell r="X52">
            <v>49</v>
          </cell>
          <cell r="Y52">
            <v>0.001759259259259259</v>
          </cell>
          <cell r="Z52">
            <v>34</v>
          </cell>
        </row>
        <row r="53">
          <cell r="C53">
            <v>11</v>
          </cell>
          <cell r="D53">
            <v>17</v>
          </cell>
          <cell r="I53">
            <v>198</v>
          </cell>
          <cell r="J53">
            <v>48</v>
          </cell>
          <cell r="K53">
            <v>0.0017013888888888888</v>
          </cell>
          <cell r="L53">
            <v>31</v>
          </cell>
          <cell r="Q53">
            <v>8</v>
          </cell>
          <cell r="R53">
            <v>16</v>
          </cell>
          <cell r="W53">
            <v>183</v>
          </cell>
          <cell r="X53">
            <v>48</v>
          </cell>
          <cell r="Y53">
            <v>0.0017708333333333332</v>
          </cell>
          <cell r="Z53">
            <v>33</v>
          </cell>
        </row>
        <row r="54">
          <cell r="C54">
            <v>10</v>
          </cell>
          <cell r="D54">
            <v>13</v>
          </cell>
          <cell r="I54">
            <v>197</v>
          </cell>
          <cell r="J54">
            <v>47</v>
          </cell>
          <cell r="K54">
            <v>0.001712962962962963</v>
          </cell>
          <cell r="L54">
            <v>31</v>
          </cell>
          <cell r="Q54">
            <v>7</v>
          </cell>
          <cell r="R54">
            <v>14</v>
          </cell>
          <cell r="W54">
            <v>182</v>
          </cell>
          <cell r="X54">
            <v>47</v>
          </cell>
          <cell r="Y54">
            <v>0.0017824074074074075</v>
          </cell>
          <cell r="Z54">
            <v>33</v>
          </cell>
        </row>
        <row r="55">
          <cell r="C55">
            <v>9</v>
          </cell>
          <cell r="D55">
            <v>11</v>
          </cell>
          <cell r="I55">
            <v>196</v>
          </cell>
          <cell r="J55">
            <v>46</v>
          </cell>
          <cell r="K55">
            <v>0.001724537037037037</v>
          </cell>
          <cell r="L55">
            <v>30</v>
          </cell>
          <cell r="Q55">
            <v>6</v>
          </cell>
          <cell r="R55">
            <v>12</v>
          </cell>
          <cell r="W55">
            <v>181</v>
          </cell>
          <cell r="X55">
            <v>46</v>
          </cell>
          <cell r="Y55">
            <v>0.0017939814814814815</v>
          </cell>
          <cell r="Z55">
            <v>33</v>
          </cell>
        </row>
        <row r="56">
          <cell r="C56">
            <v>8</v>
          </cell>
          <cell r="D56">
            <v>9</v>
          </cell>
          <cell r="I56">
            <v>195</v>
          </cell>
          <cell r="J56">
            <v>45</v>
          </cell>
          <cell r="K56">
            <v>0.001736111111111111</v>
          </cell>
          <cell r="L56">
            <v>30</v>
          </cell>
          <cell r="Q56">
            <v>5</v>
          </cell>
          <cell r="R56">
            <v>10</v>
          </cell>
          <cell r="W56">
            <v>180</v>
          </cell>
          <cell r="X56">
            <v>45</v>
          </cell>
          <cell r="Y56">
            <v>0.0018055555555555555</v>
          </cell>
          <cell r="Z56">
            <v>33</v>
          </cell>
        </row>
        <row r="57">
          <cell r="C57">
            <v>7</v>
          </cell>
          <cell r="D57">
            <v>7</v>
          </cell>
          <cell r="I57">
            <v>194</v>
          </cell>
          <cell r="J57">
            <v>44</v>
          </cell>
          <cell r="K57">
            <v>0.001747685185185185</v>
          </cell>
          <cell r="L57">
            <v>30</v>
          </cell>
          <cell r="Q57">
            <v>4</v>
          </cell>
          <cell r="R57">
            <v>8</v>
          </cell>
          <cell r="W57">
            <v>179</v>
          </cell>
          <cell r="X57">
            <v>44</v>
          </cell>
          <cell r="Y57">
            <v>0.0018171296296296295</v>
          </cell>
          <cell r="Z57">
            <v>32</v>
          </cell>
        </row>
        <row r="58">
          <cell r="C58">
            <v>6</v>
          </cell>
          <cell r="D58">
            <v>5</v>
          </cell>
          <cell r="I58">
            <v>193</v>
          </cell>
          <cell r="J58">
            <v>43</v>
          </cell>
          <cell r="K58">
            <v>0.001759259259259259</v>
          </cell>
          <cell r="L58">
            <v>30</v>
          </cell>
          <cell r="Q58">
            <v>3</v>
          </cell>
          <cell r="R58">
            <v>6</v>
          </cell>
          <cell r="W58">
            <v>178</v>
          </cell>
          <cell r="X58">
            <v>43</v>
          </cell>
          <cell r="Y58">
            <v>0.0018287037037037035</v>
          </cell>
          <cell r="Z58">
            <v>32</v>
          </cell>
        </row>
        <row r="59">
          <cell r="C59">
            <v>5</v>
          </cell>
          <cell r="D59">
            <v>3</v>
          </cell>
          <cell r="I59">
            <v>192</v>
          </cell>
          <cell r="J59">
            <v>42</v>
          </cell>
          <cell r="K59">
            <v>0.0017708333333333332</v>
          </cell>
          <cell r="L59">
            <v>29</v>
          </cell>
          <cell r="Q59">
            <v>2</v>
          </cell>
          <cell r="R59">
            <v>4</v>
          </cell>
          <cell r="W59">
            <v>177</v>
          </cell>
          <cell r="X59">
            <v>42</v>
          </cell>
          <cell r="Y59">
            <v>0.0018402777777777777</v>
          </cell>
          <cell r="Z59">
            <v>32</v>
          </cell>
        </row>
        <row r="60">
          <cell r="C60">
            <v>4</v>
          </cell>
          <cell r="D60">
            <v>0</v>
          </cell>
          <cell r="I60">
            <v>191</v>
          </cell>
          <cell r="J60">
            <v>41</v>
          </cell>
          <cell r="K60">
            <v>0.0017824074074074075</v>
          </cell>
          <cell r="L60">
            <v>29</v>
          </cell>
          <cell r="Q60">
            <v>1</v>
          </cell>
          <cell r="R60">
            <v>2</v>
          </cell>
          <cell r="W60">
            <v>176</v>
          </cell>
          <cell r="X60">
            <v>41</v>
          </cell>
          <cell r="Y60">
            <v>0.001851851851851852</v>
          </cell>
          <cell r="Z60">
            <v>32</v>
          </cell>
        </row>
        <row r="61">
          <cell r="I61">
            <v>190</v>
          </cell>
          <cell r="J61">
            <v>40</v>
          </cell>
          <cell r="K61">
            <v>0.0017939814814814815</v>
          </cell>
          <cell r="L61">
            <v>29</v>
          </cell>
          <cell r="W61">
            <v>175</v>
          </cell>
          <cell r="X61">
            <v>40</v>
          </cell>
          <cell r="Y61">
            <v>0.001863425925925926</v>
          </cell>
          <cell r="Z61">
            <v>31</v>
          </cell>
        </row>
        <row r="62">
          <cell r="I62">
            <v>189</v>
          </cell>
          <cell r="J62">
            <v>39</v>
          </cell>
          <cell r="K62">
            <v>0.0018055555555555555</v>
          </cell>
          <cell r="L62">
            <v>29</v>
          </cell>
          <cell r="W62">
            <v>174</v>
          </cell>
          <cell r="X62">
            <v>39</v>
          </cell>
          <cell r="Y62">
            <v>0.001875</v>
          </cell>
          <cell r="Z62">
            <v>31</v>
          </cell>
        </row>
        <row r="63">
          <cell r="I63">
            <v>188</v>
          </cell>
          <cell r="J63">
            <v>38</v>
          </cell>
          <cell r="K63">
            <v>0.0018171296296296295</v>
          </cell>
          <cell r="L63">
            <v>28</v>
          </cell>
          <cell r="W63">
            <v>173</v>
          </cell>
          <cell r="X63">
            <v>38</v>
          </cell>
          <cell r="Y63">
            <v>0.001886574074074074</v>
          </cell>
          <cell r="Z63">
            <v>31</v>
          </cell>
        </row>
        <row r="64">
          <cell r="I64">
            <v>187</v>
          </cell>
          <cell r="J64">
            <v>37</v>
          </cell>
          <cell r="K64">
            <v>0.0018287037037037035</v>
          </cell>
          <cell r="L64">
            <v>28</v>
          </cell>
          <cell r="W64">
            <v>172</v>
          </cell>
          <cell r="X64">
            <v>37</v>
          </cell>
          <cell r="Y64">
            <v>0.001898148148148148</v>
          </cell>
          <cell r="Z64">
            <v>31</v>
          </cell>
        </row>
        <row r="65">
          <cell r="I65">
            <v>186</v>
          </cell>
          <cell r="J65">
            <v>36</v>
          </cell>
          <cell r="K65">
            <v>0.0018402777777777777</v>
          </cell>
          <cell r="L65">
            <v>28</v>
          </cell>
          <cell r="W65">
            <v>171</v>
          </cell>
          <cell r="X65">
            <v>36</v>
          </cell>
          <cell r="Y65">
            <v>0.0019097222222222222</v>
          </cell>
          <cell r="Z65">
            <v>30</v>
          </cell>
        </row>
        <row r="66">
          <cell r="I66">
            <v>185</v>
          </cell>
          <cell r="J66">
            <v>35</v>
          </cell>
          <cell r="K66">
            <v>0.0018518518518518517</v>
          </cell>
          <cell r="L66">
            <v>28</v>
          </cell>
          <cell r="W66">
            <v>170</v>
          </cell>
          <cell r="X66">
            <v>35</v>
          </cell>
          <cell r="Y66">
            <v>0.0019212962962962962</v>
          </cell>
          <cell r="Z66">
            <v>30</v>
          </cell>
        </row>
        <row r="67">
          <cell r="I67">
            <v>184</v>
          </cell>
          <cell r="J67">
            <v>34</v>
          </cell>
          <cell r="K67">
            <v>0.001863425925925926</v>
          </cell>
          <cell r="L67">
            <v>27</v>
          </cell>
          <cell r="W67">
            <v>169</v>
          </cell>
          <cell r="X67">
            <v>34</v>
          </cell>
          <cell r="Y67">
            <v>0.0019328703703703704</v>
          </cell>
          <cell r="Z67">
            <v>30</v>
          </cell>
        </row>
        <row r="68">
          <cell r="I68">
            <v>183</v>
          </cell>
          <cell r="J68">
            <v>33</v>
          </cell>
          <cell r="K68">
            <v>0.001875</v>
          </cell>
          <cell r="L68">
            <v>27</v>
          </cell>
          <cell r="W68">
            <v>168</v>
          </cell>
          <cell r="X68">
            <v>34</v>
          </cell>
          <cell r="Y68">
            <v>0.0019444444444444444</v>
          </cell>
          <cell r="Z68">
            <v>30</v>
          </cell>
        </row>
        <row r="69">
          <cell r="I69">
            <v>182</v>
          </cell>
          <cell r="J69">
            <v>32</v>
          </cell>
          <cell r="K69">
            <v>0.001886574074074074</v>
          </cell>
          <cell r="L69">
            <v>27</v>
          </cell>
          <cell r="W69">
            <v>167</v>
          </cell>
          <cell r="X69">
            <v>33</v>
          </cell>
          <cell r="Y69">
            <v>0.0019560185185185184</v>
          </cell>
          <cell r="Z69">
            <v>29</v>
          </cell>
        </row>
        <row r="70">
          <cell r="I70">
            <v>181</v>
          </cell>
          <cell r="J70">
            <v>31</v>
          </cell>
          <cell r="K70">
            <v>0.001898148148148148</v>
          </cell>
          <cell r="L70">
            <v>27</v>
          </cell>
          <cell r="W70">
            <v>166</v>
          </cell>
          <cell r="X70">
            <v>33</v>
          </cell>
          <cell r="Y70">
            <v>0.0019675925925925924</v>
          </cell>
          <cell r="Z70">
            <v>29</v>
          </cell>
        </row>
        <row r="71">
          <cell r="I71">
            <v>180</v>
          </cell>
          <cell r="J71">
            <v>30</v>
          </cell>
          <cell r="K71">
            <v>0.0019097222222222222</v>
          </cell>
          <cell r="L71">
            <v>26</v>
          </cell>
          <cell r="W71">
            <v>165</v>
          </cell>
          <cell r="X71">
            <v>32</v>
          </cell>
          <cell r="Y71">
            <v>0.0019791666666666664</v>
          </cell>
          <cell r="Z71">
            <v>28</v>
          </cell>
        </row>
        <row r="72">
          <cell r="I72">
            <v>179</v>
          </cell>
          <cell r="J72">
            <v>29</v>
          </cell>
          <cell r="K72">
            <v>0.0019212962962962962</v>
          </cell>
          <cell r="L72">
            <v>26</v>
          </cell>
          <cell r="W72">
            <v>164</v>
          </cell>
          <cell r="X72">
            <v>32</v>
          </cell>
          <cell r="Y72">
            <v>0.001990740740740741</v>
          </cell>
          <cell r="Z72">
            <v>28</v>
          </cell>
        </row>
        <row r="73">
          <cell r="I73">
            <v>178</v>
          </cell>
          <cell r="J73">
            <v>29</v>
          </cell>
          <cell r="K73">
            <v>0.0019328703703703704</v>
          </cell>
          <cell r="L73">
            <v>26</v>
          </cell>
          <cell r="W73">
            <v>163</v>
          </cell>
          <cell r="X73">
            <v>31</v>
          </cell>
          <cell r="Y73">
            <v>0.002002314814814815</v>
          </cell>
          <cell r="Z73">
            <v>28</v>
          </cell>
        </row>
        <row r="74">
          <cell r="I74">
            <v>177</v>
          </cell>
          <cell r="J74">
            <v>28</v>
          </cell>
          <cell r="K74">
            <v>0.0019444444444444444</v>
          </cell>
          <cell r="L74">
            <v>26</v>
          </cell>
          <cell r="W74">
            <v>162</v>
          </cell>
          <cell r="X74">
            <v>31</v>
          </cell>
          <cell r="Y74">
            <v>0.002013888888888889</v>
          </cell>
          <cell r="Z74">
            <v>28</v>
          </cell>
        </row>
        <row r="75">
          <cell r="I75">
            <v>176</v>
          </cell>
          <cell r="J75">
            <v>28</v>
          </cell>
          <cell r="K75">
            <v>0.0019560185185185184</v>
          </cell>
          <cell r="L75">
            <v>25</v>
          </cell>
          <cell r="W75">
            <v>161</v>
          </cell>
          <cell r="X75">
            <v>30</v>
          </cell>
          <cell r="Y75">
            <v>0.002025462962962963</v>
          </cell>
          <cell r="Z75">
            <v>27</v>
          </cell>
        </row>
        <row r="76">
          <cell r="I76">
            <v>175</v>
          </cell>
          <cell r="J76">
            <v>27</v>
          </cell>
          <cell r="K76">
            <v>0.0019675925925925924</v>
          </cell>
          <cell r="L76">
            <v>25</v>
          </cell>
          <cell r="W76">
            <v>160</v>
          </cell>
          <cell r="X76">
            <v>30</v>
          </cell>
          <cell r="Y76">
            <v>0.002037037037037037</v>
          </cell>
          <cell r="Z76">
            <v>27</v>
          </cell>
        </row>
        <row r="77">
          <cell r="I77">
            <v>174</v>
          </cell>
          <cell r="J77">
            <v>27</v>
          </cell>
          <cell r="K77">
            <v>0.0019791666666666664</v>
          </cell>
          <cell r="L77">
            <v>25</v>
          </cell>
          <cell r="W77">
            <v>159</v>
          </cell>
          <cell r="X77">
            <v>29</v>
          </cell>
          <cell r="Y77">
            <v>0.002048611111111111</v>
          </cell>
          <cell r="Z77">
            <v>27</v>
          </cell>
        </row>
        <row r="78">
          <cell r="I78">
            <v>173</v>
          </cell>
          <cell r="J78">
            <v>26</v>
          </cell>
          <cell r="K78">
            <v>0.001990740740740741</v>
          </cell>
          <cell r="L78">
            <v>25</v>
          </cell>
          <cell r="W78">
            <v>158</v>
          </cell>
          <cell r="X78">
            <v>29</v>
          </cell>
          <cell r="Y78">
            <v>0.002060185185185185</v>
          </cell>
          <cell r="Z78">
            <v>27</v>
          </cell>
        </row>
        <row r="79">
          <cell r="I79">
            <v>172</v>
          </cell>
          <cell r="J79">
            <v>26</v>
          </cell>
          <cell r="K79">
            <v>0.002002314814814815</v>
          </cell>
          <cell r="L79">
            <v>24</v>
          </cell>
          <cell r="W79">
            <v>157</v>
          </cell>
          <cell r="X79">
            <v>28</v>
          </cell>
          <cell r="Y79">
            <v>0.0020717592592592593</v>
          </cell>
          <cell r="Z79">
            <v>26</v>
          </cell>
        </row>
        <row r="80">
          <cell r="I80">
            <v>171</v>
          </cell>
          <cell r="J80">
            <v>25</v>
          </cell>
          <cell r="K80">
            <v>0.002013888888888889</v>
          </cell>
          <cell r="L80">
            <v>24</v>
          </cell>
          <cell r="W80">
            <v>156</v>
          </cell>
          <cell r="X80">
            <v>28</v>
          </cell>
          <cell r="Y80">
            <v>0.0020833333333333333</v>
          </cell>
          <cell r="Z80">
            <v>26</v>
          </cell>
        </row>
        <row r="81">
          <cell r="I81">
            <v>170</v>
          </cell>
          <cell r="J81">
            <v>25</v>
          </cell>
          <cell r="K81">
            <v>0.002025462962962963</v>
          </cell>
          <cell r="L81">
            <v>24</v>
          </cell>
          <cell r="W81">
            <v>155</v>
          </cell>
          <cell r="X81">
            <v>27</v>
          </cell>
          <cell r="Y81">
            <v>0.0020949074074074073</v>
          </cell>
          <cell r="Z81">
            <v>26</v>
          </cell>
        </row>
        <row r="82">
          <cell r="I82">
            <v>169</v>
          </cell>
          <cell r="J82">
            <v>24</v>
          </cell>
          <cell r="K82">
            <v>0.002037037037037037</v>
          </cell>
          <cell r="L82">
            <v>24</v>
          </cell>
          <cell r="W82">
            <v>154</v>
          </cell>
          <cell r="X82">
            <v>27</v>
          </cell>
          <cell r="Y82">
            <v>0.0021064814814814813</v>
          </cell>
          <cell r="Z82">
            <v>26</v>
          </cell>
        </row>
        <row r="83">
          <cell r="I83">
            <v>168</v>
          </cell>
          <cell r="J83">
            <v>24</v>
          </cell>
          <cell r="K83">
            <v>0.002048611111111111</v>
          </cell>
          <cell r="L83">
            <v>23</v>
          </cell>
          <cell r="W83">
            <v>153</v>
          </cell>
          <cell r="X83">
            <v>26</v>
          </cell>
          <cell r="Y83">
            <v>0.0021180555555555553</v>
          </cell>
          <cell r="Z83">
            <v>25</v>
          </cell>
        </row>
        <row r="84">
          <cell r="I84">
            <v>167</v>
          </cell>
          <cell r="J84">
            <v>23</v>
          </cell>
          <cell r="K84">
            <v>0.002060185185185185</v>
          </cell>
          <cell r="L84">
            <v>23</v>
          </cell>
          <cell r="W84">
            <v>152</v>
          </cell>
          <cell r="X84">
            <v>26</v>
          </cell>
          <cell r="Y84">
            <v>0.0021296296296296298</v>
          </cell>
          <cell r="Z84">
            <v>25</v>
          </cell>
        </row>
        <row r="85">
          <cell r="I85">
            <v>166</v>
          </cell>
          <cell r="J85">
            <v>23</v>
          </cell>
          <cell r="K85">
            <v>0.0020717592592592593</v>
          </cell>
          <cell r="L85">
            <v>23</v>
          </cell>
          <cell r="W85">
            <v>151</v>
          </cell>
          <cell r="X85">
            <v>25</v>
          </cell>
          <cell r="Y85">
            <v>0.0021412037037037038</v>
          </cell>
          <cell r="Z85">
            <v>25</v>
          </cell>
        </row>
        <row r="86">
          <cell r="I86">
            <v>165</v>
          </cell>
          <cell r="J86">
            <v>22</v>
          </cell>
          <cell r="K86">
            <v>0.0020833333333333333</v>
          </cell>
          <cell r="L86">
            <v>23</v>
          </cell>
          <cell r="W86">
            <v>150</v>
          </cell>
          <cell r="X86">
            <v>25</v>
          </cell>
          <cell r="Y86">
            <v>0.0021527777777777778</v>
          </cell>
          <cell r="Z86">
            <v>25</v>
          </cell>
        </row>
        <row r="87">
          <cell r="I87">
            <v>164</v>
          </cell>
          <cell r="J87">
            <v>22</v>
          </cell>
          <cell r="K87">
            <v>0.0020949074074074073</v>
          </cell>
          <cell r="L87">
            <v>22</v>
          </cell>
          <cell r="W87">
            <v>149</v>
          </cell>
          <cell r="X87">
            <v>24</v>
          </cell>
          <cell r="Y87">
            <v>0.0021643518518518518</v>
          </cell>
          <cell r="Z87">
            <v>24</v>
          </cell>
        </row>
        <row r="88">
          <cell r="I88">
            <v>163</v>
          </cell>
          <cell r="J88">
            <v>21</v>
          </cell>
          <cell r="K88">
            <v>0.0021064814814814813</v>
          </cell>
          <cell r="L88">
            <v>22</v>
          </cell>
          <cell r="W88">
            <v>148</v>
          </cell>
          <cell r="X88">
            <v>24</v>
          </cell>
          <cell r="Y88">
            <v>0.0021759259259259258</v>
          </cell>
          <cell r="Z88">
            <v>24</v>
          </cell>
        </row>
        <row r="89">
          <cell r="I89">
            <v>162</v>
          </cell>
          <cell r="J89">
            <v>21</v>
          </cell>
          <cell r="K89">
            <v>0.0021180555555555553</v>
          </cell>
          <cell r="L89">
            <v>22</v>
          </cell>
          <cell r="W89">
            <v>147</v>
          </cell>
          <cell r="X89">
            <v>23</v>
          </cell>
          <cell r="Y89">
            <v>0.0021874999999999998</v>
          </cell>
          <cell r="Z89">
            <v>24</v>
          </cell>
        </row>
        <row r="90">
          <cell r="I90">
            <v>161</v>
          </cell>
          <cell r="J90">
            <v>20</v>
          </cell>
          <cell r="K90">
            <v>0.0021296296296296298</v>
          </cell>
          <cell r="L90">
            <v>22</v>
          </cell>
          <cell r="W90">
            <v>146</v>
          </cell>
          <cell r="X90">
            <v>23</v>
          </cell>
          <cell r="Y90">
            <v>0.0021990740740740738</v>
          </cell>
          <cell r="Z90">
            <v>24</v>
          </cell>
        </row>
        <row r="91">
          <cell r="I91">
            <v>160</v>
          </cell>
          <cell r="J91">
            <v>20</v>
          </cell>
          <cell r="K91">
            <v>0.0021412037037037033</v>
          </cell>
          <cell r="L91">
            <v>21</v>
          </cell>
          <cell r="W91">
            <v>145</v>
          </cell>
          <cell r="X91">
            <v>22</v>
          </cell>
          <cell r="Y91">
            <v>0.002210648148148148</v>
          </cell>
          <cell r="Z91">
            <v>23</v>
          </cell>
        </row>
        <row r="92">
          <cell r="I92">
            <v>159</v>
          </cell>
          <cell r="J92">
            <v>19</v>
          </cell>
          <cell r="K92">
            <v>0.0021527777777777778</v>
          </cell>
          <cell r="L92">
            <v>21</v>
          </cell>
          <cell r="W92">
            <v>144</v>
          </cell>
          <cell r="X92">
            <v>22</v>
          </cell>
          <cell r="Y92">
            <v>0.0022222222222222222</v>
          </cell>
          <cell r="Z92">
            <v>23</v>
          </cell>
        </row>
        <row r="93">
          <cell r="I93">
            <v>158</v>
          </cell>
          <cell r="J93">
            <v>19</v>
          </cell>
          <cell r="K93">
            <v>0.0021643518518518518</v>
          </cell>
          <cell r="L93">
            <v>21</v>
          </cell>
          <cell r="W93">
            <v>143</v>
          </cell>
          <cell r="X93">
            <v>21</v>
          </cell>
          <cell r="Y93">
            <v>0.0022337962962962962</v>
          </cell>
          <cell r="Z93">
            <v>23</v>
          </cell>
        </row>
        <row r="94">
          <cell r="I94">
            <v>157</v>
          </cell>
          <cell r="J94">
            <v>18</v>
          </cell>
          <cell r="K94">
            <v>0.0021759259259259258</v>
          </cell>
          <cell r="L94">
            <v>21</v>
          </cell>
          <cell r="W94">
            <v>142</v>
          </cell>
          <cell r="X94">
            <v>21</v>
          </cell>
          <cell r="Y94">
            <v>0.0022453703703703702</v>
          </cell>
          <cell r="Z94">
            <v>23</v>
          </cell>
        </row>
        <row r="95">
          <cell r="I95">
            <v>156</v>
          </cell>
          <cell r="J95">
            <v>18</v>
          </cell>
          <cell r="K95">
            <v>0.0021875</v>
          </cell>
          <cell r="L95">
            <v>30</v>
          </cell>
          <cell r="W95">
            <v>141</v>
          </cell>
          <cell r="X95">
            <v>20</v>
          </cell>
          <cell r="Y95">
            <v>0.0022569444444444442</v>
          </cell>
          <cell r="Z95">
            <v>23</v>
          </cell>
        </row>
        <row r="96">
          <cell r="I96">
            <v>155</v>
          </cell>
          <cell r="J96">
            <v>17</v>
          </cell>
          <cell r="K96">
            <v>0.0021990740740740738</v>
          </cell>
          <cell r="L96">
            <v>20</v>
          </cell>
          <cell r="W96">
            <v>140</v>
          </cell>
          <cell r="X96">
            <v>20</v>
          </cell>
          <cell r="Y96">
            <v>0.0022685185185185187</v>
          </cell>
          <cell r="Z96">
            <v>22</v>
          </cell>
        </row>
        <row r="97">
          <cell r="I97">
            <v>154</v>
          </cell>
          <cell r="J97">
            <v>17</v>
          </cell>
          <cell r="K97">
            <v>0.002210648148148148</v>
          </cell>
          <cell r="L97">
            <v>19</v>
          </cell>
          <cell r="W97">
            <v>139</v>
          </cell>
          <cell r="X97">
            <v>19</v>
          </cell>
          <cell r="Y97">
            <v>0.0022800925925925922</v>
          </cell>
          <cell r="Z97">
            <v>22</v>
          </cell>
        </row>
        <row r="98">
          <cell r="I98">
            <v>153</v>
          </cell>
          <cell r="J98">
            <v>16</v>
          </cell>
          <cell r="K98">
            <v>0.002222222222222222</v>
          </cell>
          <cell r="L98">
            <v>19</v>
          </cell>
          <cell r="W98">
            <v>138</v>
          </cell>
          <cell r="X98">
            <v>19</v>
          </cell>
          <cell r="Y98">
            <v>0.0022916666666666667</v>
          </cell>
          <cell r="Z98">
            <v>22</v>
          </cell>
        </row>
        <row r="99">
          <cell r="I99">
            <v>152</v>
          </cell>
          <cell r="J99">
            <v>16</v>
          </cell>
          <cell r="K99">
            <v>0.0022337962962962962</v>
          </cell>
          <cell r="L99">
            <v>19</v>
          </cell>
          <cell r="W99">
            <v>137</v>
          </cell>
          <cell r="X99">
            <v>18</v>
          </cell>
          <cell r="Y99">
            <v>0.0023032407407407407</v>
          </cell>
          <cell r="Z99">
            <v>22</v>
          </cell>
        </row>
        <row r="100">
          <cell r="I100">
            <v>151</v>
          </cell>
          <cell r="J100">
            <v>15</v>
          </cell>
          <cell r="K100">
            <v>0.0022453703703703702</v>
          </cell>
          <cell r="L100">
            <v>19</v>
          </cell>
          <cell r="W100">
            <v>136</v>
          </cell>
          <cell r="X100">
            <v>18</v>
          </cell>
          <cell r="Y100">
            <v>0.0023148148148148147</v>
          </cell>
          <cell r="Z100">
            <v>22</v>
          </cell>
        </row>
        <row r="101">
          <cell r="I101">
            <v>150</v>
          </cell>
          <cell r="J101">
            <v>15</v>
          </cell>
          <cell r="K101">
            <v>0.0022569444444444442</v>
          </cell>
          <cell r="L101">
            <v>19</v>
          </cell>
          <cell r="W101">
            <v>135</v>
          </cell>
          <cell r="X101">
            <v>17</v>
          </cell>
          <cell r="Y101">
            <v>0.0023263888888888887</v>
          </cell>
          <cell r="Z101">
            <v>21</v>
          </cell>
        </row>
        <row r="102">
          <cell r="I102">
            <v>149</v>
          </cell>
          <cell r="J102">
            <v>14</v>
          </cell>
          <cell r="K102">
            <v>0.0022685185185185187</v>
          </cell>
          <cell r="L102">
            <v>18</v>
          </cell>
          <cell r="W102">
            <v>134</v>
          </cell>
          <cell r="X102">
            <v>17</v>
          </cell>
          <cell r="Y102">
            <v>0.0023379629629629627</v>
          </cell>
          <cell r="Z102">
            <v>21</v>
          </cell>
        </row>
        <row r="103">
          <cell r="I103">
            <v>148</v>
          </cell>
          <cell r="J103">
            <v>14</v>
          </cell>
          <cell r="K103">
            <v>0.0022800925925925922</v>
          </cell>
          <cell r="L103">
            <v>18</v>
          </cell>
          <cell r="W103">
            <v>133</v>
          </cell>
          <cell r="X103">
            <v>16</v>
          </cell>
          <cell r="Y103">
            <v>0.002349537037037037</v>
          </cell>
          <cell r="Z103">
            <v>21</v>
          </cell>
        </row>
        <row r="104">
          <cell r="I104">
            <v>147</v>
          </cell>
          <cell r="J104">
            <v>13</v>
          </cell>
          <cell r="K104">
            <v>0.0022916666666666667</v>
          </cell>
          <cell r="L104">
            <v>18</v>
          </cell>
          <cell r="W104">
            <v>132</v>
          </cell>
          <cell r="X104">
            <v>16</v>
          </cell>
          <cell r="Y104">
            <v>0.0023611111111111107</v>
          </cell>
          <cell r="Z104">
            <v>21</v>
          </cell>
        </row>
        <row r="105">
          <cell r="I105">
            <v>146</v>
          </cell>
          <cell r="J105">
            <v>13</v>
          </cell>
          <cell r="K105">
            <v>0.0023032407407407407</v>
          </cell>
          <cell r="L105">
            <v>18</v>
          </cell>
          <cell r="W105">
            <v>131</v>
          </cell>
          <cell r="X105">
            <v>15</v>
          </cell>
          <cell r="Y105">
            <v>0.002372685185185185</v>
          </cell>
          <cell r="Z105">
            <v>21</v>
          </cell>
        </row>
        <row r="106">
          <cell r="I106">
            <v>145</v>
          </cell>
          <cell r="J106">
            <v>12</v>
          </cell>
          <cell r="K106">
            <v>0.0023148148148148147</v>
          </cell>
          <cell r="L106">
            <v>18</v>
          </cell>
          <cell r="W106">
            <v>130</v>
          </cell>
          <cell r="X106">
            <v>15</v>
          </cell>
          <cell r="Y106">
            <v>0.002384259259259259</v>
          </cell>
          <cell r="Z106">
            <v>20</v>
          </cell>
        </row>
        <row r="107">
          <cell r="I107">
            <v>144</v>
          </cell>
          <cell r="J107">
            <v>12</v>
          </cell>
          <cell r="K107">
            <v>0.0023263888888888887</v>
          </cell>
          <cell r="L107">
            <v>17</v>
          </cell>
          <cell r="W107">
            <v>129</v>
          </cell>
          <cell r="X107">
            <v>14</v>
          </cell>
          <cell r="Y107">
            <v>0.002395833333333333</v>
          </cell>
          <cell r="Z107">
            <v>20</v>
          </cell>
        </row>
        <row r="108">
          <cell r="I108">
            <v>143</v>
          </cell>
          <cell r="J108">
            <v>12</v>
          </cell>
          <cell r="K108">
            <v>0.0023379629629629627</v>
          </cell>
          <cell r="L108">
            <v>17</v>
          </cell>
          <cell r="W108">
            <v>128</v>
          </cell>
          <cell r="X108">
            <v>14</v>
          </cell>
          <cell r="Y108">
            <v>0.0024074074074074076</v>
          </cell>
          <cell r="Z108">
            <v>20</v>
          </cell>
        </row>
        <row r="109">
          <cell r="I109">
            <v>142</v>
          </cell>
          <cell r="J109">
            <v>11</v>
          </cell>
          <cell r="K109">
            <v>0.002349537037037037</v>
          </cell>
          <cell r="L109">
            <v>17</v>
          </cell>
          <cell r="W109">
            <v>127</v>
          </cell>
          <cell r="X109">
            <v>13</v>
          </cell>
          <cell r="Y109">
            <v>0.002418981481481481</v>
          </cell>
          <cell r="Z109">
            <v>20</v>
          </cell>
        </row>
        <row r="110">
          <cell r="I110">
            <v>141</v>
          </cell>
          <cell r="J110">
            <v>11</v>
          </cell>
          <cell r="K110">
            <v>0.0023611111111111107</v>
          </cell>
          <cell r="L110">
            <v>17</v>
          </cell>
          <cell r="W110">
            <v>126</v>
          </cell>
          <cell r="X110">
            <v>13</v>
          </cell>
          <cell r="Y110">
            <v>0.0024305555555555556</v>
          </cell>
          <cell r="Z110">
            <v>20</v>
          </cell>
        </row>
        <row r="111">
          <cell r="I111">
            <v>140</v>
          </cell>
          <cell r="J111">
            <v>11</v>
          </cell>
          <cell r="K111">
            <v>0.002372685185185185</v>
          </cell>
          <cell r="L111">
            <v>17</v>
          </cell>
          <cell r="W111">
            <v>125</v>
          </cell>
          <cell r="X111">
            <v>12</v>
          </cell>
          <cell r="Y111">
            <v>0.0024421296296296296</v>
          </cell>
          <cell r="Z111">
            <v>19</v>
          </cell>
        </row>
        <row r="112">
          <cell r="I112">
            <v>139</v>
          </cell>
          <cell r="J112">
            <v>10</v>
          </cell>
          <cell r="K112">
            <v>0.002384259259259259</v>
          </cell>
          <cell r="L112">
            <v>16</v>
          </cell>
          <cell r="W112">
            <v>124</v>
          </cell>
          <cell r="X112">
            <v>12</v>
          </cell>
          <cell r="Y112">
            <v>0.0024537037037037036</v>
          </cell>
          <cell r="Z112">
            <v>19</v>
          </cell>
        </row>
        <row r="113">
          <cell r="I113">
            <v>138</v>
          </cell>
          <cell r="J113">
            <v>10</v>
          </cell>
          <cell r="K113">
            <v>0.002395833333333333</v>
          </cell>
          <cell r="L113">
            <v>16</v>
          </cell>
          <cell r="W113">
            <v>123</v>
          </cell>
          <cell r="X113">
            <v>11</v>
          </cell>
          <cell r="Y113">
            <v>0.0024652777777777776</v>
          </cell>
          <cell r="Z113">
            <v>19</v>
          </cell>
        </row>
        <row r="114">
          <cell r="I114">
            <v>137</v>
          </cell>
          <cell r="J114">
            <v>10</v>
          </cell>
          <cell r="K114">
            <v>0.0024074074074074076</v>
          </cell>
          <cell r="L114">
            <v>16</v>
          </cell>
          <cell r="W114">
            <v>122</v>
          </cell>
          <cell r="X114">
            <v>11</v>
          </cell>
          <cell r="Y114">
            <v>0.0024768518518518516</v>
          </cell>
          <cell r="Z114">
            <v>19</v>
          </cell>
        </row>
        <row r="115">
          <cell r="I115">
            <v>136</v>
          </cell>
          <cell r="J115">
            <v>9</v>
          </cell>
          <cell r="K115">
            <v>0.002418981481481481</v>
          </cell>
          <cell r="L115">
            <v>16</v>
          </cell>
          <cell r="W115">
            <v>121</v>
          </cell>
          <cell r="X115">
            <v>10</v>
          </cell>
          <cell r="Y115">
            <v>0.002488425925925926</v>
          </cell>
          <cell r="Z115">
            <v>19</v>
          </cell>
        </row>
        <row r="116">
          <cell r="I116">
            <v>135</v>
          </cell>
          <cell r="J116">
            <v>9</v>
          </cell>
          <cell r="K116">
            <v>0.0024305555555555556</v>
          </cell>
          <cell r="L116">
            <v>16</v>
          </cell>
          <cell r="W116">
            <v>120</v>
          </cell>
          <cell r="X116">
            <v>10</v>
          </cell>
          <cell r="Y116">
            <v>0.0024999999999999996</v>
          </cell>
          <cell r="Z116">
            <v>18</v>
          </cell>
        </row>
        <row r="117">
          <cell r="I117">
            <v>134</v>
          </cell>
          <cell r="J117">
            <v>9</v>
          </cell>
          <cell r="K117">
            <v>0.0024421296296296296</v>
          </cell>
          <cell r="L117">
            <v>15</v>
          </cell>
          <cell r="W117">
            <v>119</v>
          </cell>
          <cell r="X117">
            <v>9</v>
          </cell>
          <cell r="Y117">
            <v>0.002511574074074074</v>
          </cell>
          <cell r="Z117">
            <v>18</v>
          </cell>
        </row>
        <row r="118">
          <cell r="I118">
            <v>133</v>
          </cell>
          <cell r="J118">
            <v>8</v>
          </cell>
          <cell r="K118">
            <v>0.0024537037037037036</v>
          </cell>
          <cell r="L118">
            <v>15</v>
          </cell>
          <cell r="W118">
            <v>118</v>
          </cell>
          <cell r="X118">
            <v>9</v>
          </cell>
          <cell r="Y118">
            <v>0.002523148148148148</v>
          </cell>
          <cell r="Z118">
            <v>18</v>
          </cell>
        </row>
        <row r="119">
          <cell r="I119">
            <v>132</v>
          </cell>
          <cell r="J119">
            <v>8</v>
          </cell>
          <cell r="K119">
            <v>0.0024652777777777776</v>
          </cell>
          <cell r="L119">
            <v>15</v>
          </cell>
          <cell r="W119">
            <v>117</v>
          </cell>
          <cell r="X119">
            <v>8</v>
          </cell>
          <cell r="Y119">
            <v>0.002534722222222222</v>
          </cell>
          <cell r="Z119">
            <v>18</v>
          </cell>
        </row>
        <row r="120">
          <cell r="I120">
            <v>131</v>
          </cell>
          <cell r="J120">
            <v>8</v>
          </cell>
          <cell r="K120">
            <v>0.0024768518518518516</v>
          </cell>
          <cell r="L120">
            <v>15</v>
          </cell>
          <cell r="W120">
            <v>116</v>
          </cell>
          <cell r="X120">
            <v>8</v>
          </cell>
          <cell r="Y120">
            <v>0.0025462962962962965</v>
          </cell>
          <cell r="Z120">
            <v>18</v>
          </cell>
        </row>
        <row r="121">
          <cell r="I121">
            <v>130</v>
          </cell>
          <cell r="J121">
            <v>7</v>
          </cell>
          <cell r="K121">
            <v>0.002488425925925926</v>
          </cell>
          <cell r="L121">
            <v>15</v>
          </cell>
          <cell r="W121">
            <v>115</v>
          </cell>
          <cell r="X121">
            <v>7</v>
          </cell>
          <cell r="Y121">
            <v>0.00255787037037037</v>
          </cell>
          <cell r="Z121">
            <v>17</v>
          </cell>
        </row>
        <row r="122">
          <cell r="I122">
            <v>129</v>
          </cell>
          <cell r="J122">
            <v>7</v>
          </cell>
          <cell r="K122">
            <v>0.0024999999999999996</v>
          </cell>
          <cell r="L122">
            <v>14</v>
          </cell>
          <cell r="W122">
            <v>114</v>
          </cell>
          <cell r="X122">
            <v>7</v>
          </cell>
          <cell r="Y122">
            <v>0.0025694444444444445</v>
          </cell>
          <cell r="Z122">
            <v>17</v>
          </cell>
        </row>
        <row r="123">
          <cell r="I123">
            <v>128</v>
          </cell>
          <cell r="J123">
            <v>7</v>
          </cell>
          <cell r="K123">
            <v>0.002511574074074074</v>
          </cell>
          <cell r="L123">
            <v>14</v>
          </cell>
          <cell r="W123">
            <v>113</v>
          </cell>
          <cell r="X123">
            <v>6</v>
          </cell>
          <cell r="Y123">
            <v>0.002581018518518518</v>
          </cell>
          <cell r="Z123">
            <v>17</v>
          </cell>
        </row>
        <row r="124">
          <cell r="I124">
            <v>127</v>
          </cell>
          <cell r="J124">
            <v>6</v>
          </cell>
          <cell r="K124">
            <v>0.002523148148148148</v>
          </cell>
          <cell r="L124">
            <v>14</v>
          </cell>
          <cell r="W124">
            <v>112</v>
          </cell>
          <cell r="X124">
            <v>6</v>
          </cell>
          <cell r="Y124">
            <v>0.0025925925925925925</v>
          </cell>
          <cell r="Z124">
            <v>17</v>
          </cell>
        </row>
        <row r="125">
          <cell r="I125">
            <v>126</v>
          </cell>
          <cell r="J125">
            <v>6</v>
          </cell>
          <cell r="K125">
            <v>0.002534722222222222</v>
          </cell>
          <cell r="L125">
            <v>14</v>
          </cell>
          <cell r="W125">
            <v>111</v>
          </cell>
          <cell r="X125">
            <v>5</v>
          </cell>
          <cell r="Y125">
            <v>0.0026041666666666665</v>
          </cell>
          <cell r="Z125">
            <v>17</v>
          </cell>
        </row>
        <row r="126">
          <cell r="I126">
            <v>125</v>
          </cell>
          <cell r="J126">
            <v>6</v>
          </cell>
          <cell r="K126">
            <v>0.002546296296296296</v>
          </cell>
          <cell r="L126">
            <v>14</v>
          </cell>
          <cell r="W126">
            <v>110</v>
          </cell>
          <cell r="X126">
            <v>5</v>
          </cell>
          <cell r="Y126">
            <v>0.0026157407407407405</v>
          </cell>
          <cell r="Z126">
            <v>16</v>
          </cell>
        </row>
        <row r="127">
          <cell r="I127">
            <v>124</v>
          </cell>
          <cell r="J127">
            <v>5</v>
          </cell>
          <cell r="K127">
            <v>0.00255787037037037</v>
          </cell>
          <cell r="L127">
            <v>13</v>
          </cell>
          <cell r="W127">
            <v>109</v>
          </cell>
          <cell r="X127">
            <v>4</v>
          </cell>
          <cell r="Y127">
            <v>0.002627314814814815</v>
          </cell>
          <cell r="Z127">
            <v>16</v>
          </cell>
        </row>
        <row r="128">
          <cell r="I128">
            <v>123</v>
          </cell>
          <cell r="J128">
            <v>5</v>
          </cell>
          <cell r="K128">
            <v>0.0025694444444444445</v>
          </cell>
          <cell r="L128">
            <v>13</v>
          </cell>
          <cell r="W128">
            <v>108</v>
          </cell>
          <cell r="X128">
            <v>4</v>
          </cell>
          <cell r="Y128">
            <v>0.0026388888888888885</v>
          </cell>
          <cell r="Z128">
            <v>16</v>
          </cell>
        </row>
        <row r="129">
          <cell r="I129">
            <v>122</v>
          </cell>
          <cell r="J129">
            <v>5</v>
          </cell>
          <cell r="K129">
            <v>0.002581018518518518</v>
          </cell>
          <cell r="L129">
            <v>13</v>
          </cell>
          <cell r="W129">
            <v>107</v>
          </cell>
          <cell r="X129">
            <v>3</v>
          </cell>
          <cell r="Y129">
            <v>0.002650462962962963</v>
          </cell>
          <cell r="Z129">
            <v>16</v>
          </cell>
        </row>
        <row r="130">
          <cell r="I130">
            <v>121</v>
          </cell>
          <cell r="J130">
            <v>4</v>
          </cell>
          <cell r="K130">
            <v>0.0025925925925925925</v>
          </cell>
          <cell r="L130">
            <v>13</v>
          </cell>
          <cell r="W130">
            <v>106</v>
          </cell>
          <cell r="X130">
            <v>3</v>
          </cell>
          <cell r="Y130">
            <v>0.002662037037037037</v>
          </cell>
          <cell r="Z130">
            <v>16</v>
          </cell>
        </row>
        <row r="131">
          <cell r="I131">
            <v>120</v>
          </cell>
          <cell r="J131">
            <v>4</v>
          </cell>
          <cell r="K131">
            <v>0.0026041666666666665</v>
          </cell>
          <cell r="L131">
            <v>13</v>
          </cell>
          <cell r="W131">
            <v>105</v>
          </cell>
          <cell r="X131">
            <v>2</v>
          </cell>
          <cell r="Y131">
            <v>0.002673611111111111</v>
          </cell>
          <cell r="Z131">
            <v>15</v>
          </cell>
        </row>
        <row r="132">
          <cell r="I132">
            <v>119</v>
          </cell>
          <cell r="J132">
            <v>4</v>
          </cell>
          <cell r="K132">
            <v>0.0026157407407407405</v>
          </cell>
          <cell r="L132">
            <v>12</v>
          </cell>
          <cell r="W132">
            <v>104</v>
          </cell>
          <cell r="X132">
            <v>2</v>
          </cell>
          <cell r="Y132">
            <v>0.002685185185185185</v>
          </cell>
          <cell r="Z132">
            <v>15</v>
          </cell>
        </row>
        <row r="133">
          <cell r="I133">
            <v>118</v>
          </cell>
          <cell r="J133">
            <v>3</v>
          </cell>
          <cell r="K133">
            <v>0.002627314814814815</v>
          </cell>
          <cell r="L133">
            <v>12</v>
          </cell>
          <cell r="W133">
            <v>103</v>
          </cell>
          <cell r="X133">
            <v>2</v>
          </cell>
          <cell r="Y133">
            <v>0.002696759259259259</v>
          </cell>
          <cell r="Z133">
            <v>15</v>
          </cell>
        </row>
        <row r="134">
          <cell r="I134">
            <v>117</v>
          </cell>
          <cell r="J134">
            <v>3</v>
          </cell>
          <cell r="K134">
            <v>0.0026388888888888885</v>
          </cell>
          <cell r="L134">
            <v>12</v>
          </cell>
          <cell r="W134">
            <v>102</v>
          </cell>
          <cell r="X134">
            <v>1</v>
          </cell>
          <cell r="Y134">
            <v>0.0027083333333333334</v>
          </cell>
          <cell r="Z134">
            <v>15</v>
          </cell>
        </row>
        <row r="135">
          <cell r="I135">
            <v>116</v>
          </cell>
          <cell r="J135">
            <v>3</v>
          </cell>
          <cell r="K135">
            <v>0.002650462962962963</v>
          </cell>
          <cell r="L135">
            <v>12</v>
          </cell>
          <cell r="W135">
            <v>101</v>
          </cell>
          <cell r="X135">
            <v>1</v>
          </cell>
          <cell r="Y135">
            <v>0.002719907407407407</v>
          </cell>
          <cell r="Z135">
            <v>15</v>
          </cell>
        </row>
        <row r="136">
          <cell r="I136">
            <v>115</v>
          </cell>
          <cell r="J136">
            <v>2</v>
          </cell>
          <cell r="K136">
            <v>0.002662037037037037</v>
          </cell>
          <cell r="L136">
            <v>12</v>
          </cell>
          <cell r="W136">
            <v>100</v>
          </cell>
          <cell r="X136">
            <v>1</v>
          </cell>
          <cell r="Y136">
            <v>0.0027314814814814814</v>
          </cell>
          <cell r="Z136">
            <v>14</v>
          </cell>
        </row>
        <row r="137">
          <cell r="I137">
            <v>114</v>
          </cell>
          <cell r="J137">
            <v>2</v>
          </cell>
          <cell r="K137">
            <v>0.002673611111111111</v>
          </cell>
          <cell r="L137">
            <v>11</v>
          </cell>
          <cell r="Y137">
            <v>0.0027430555555555554</v>
          </cell>
          <cell r="Z137">
            <v>14</v>
          </cell>
        </row>
        <row r="138">
          <cell r="I138">
            <v>113</v>
          </cell>
          <cell r="J138">
            <v>2</v>
          </cell>
          <cell r="K138">
            <v>0.002685185185185185</v>
          </cell>
          <cell r="L138">
            <v>11</v>
          </cell>
          <cell r="Y138">
            <v>0.0027546296296296294</v>
          </cell>
          <cell r="Z138">
            <v>14</v>
          </cell>
        </row>
        <row r="139">
          <cell r="I139">
            <v>112</v>
          </cell>
          <cell r="J139">
            <v>1</v>
          </cell>
          <cell r="K139">
            <v>0.002696759259259259</v>
          </cell>
          <cell r="L139">
            <v>11</v>
          </cell>
          <cell r="Y139">
            <v>0.002766203703703704</v>
          </cell>
          <cell r="Z139">
            <v>14</v>
          </cell>
        </row>
        <row r="140">
          <cell r="I140">
            <v>111</v>
          </cell>
          <cell r="J140">
            <v>1</v>
          </cell>
          <cell r="K140">
            <v>0.0027083333333333334</v>
          </cell>
          <cell r="L140">
            <v>11</v>
          </cell>
          <cell r="Y140">
            <v>0.0027777777777777775</v>
          </cell>
          <cell r="Z140">
            <v>14</v>
          </cell>
        </row>
        <row r="141">
          <cell r="I141">
            <v>110</v>
          </cell>
          <cell r="J141">
            <v>1</v>
          </cell>
          <cell r="K141">
            <v>0.002719907407407407</v>
          </cell>
          <cell r="L141">
            <v>11</v>
          </cell>
          <cell r="Y141">
            <v>0.002789351851851852</v>
          </cell>
          <cell r="Z141">
            <v>13</v>
          </cell>
        </row>
        <row r="142">
          <cell r="K142">
            <v>0.0027314814814814814</v>
          </cell>
          <cell r="L142">
            <v>10</v>
          </cell>
          <cell r="Y142">
            <v>0.002800925925925926</v>
          </cell>
          <cell r="Z142">
            <v>13</v>
          </cell>
        </row>
        <row r="143">
          <cell r="K143">
            <v>0.0027430555555555554</v>
          </cell>
          <cell r="L143">
            <v>10</v>
          </cell>
          <cell r="Y143">
            <v>0.0028125</v>
          </cell>
          <cell r="Z143">
            <v>13</v>
          </cell>
        </row>
        <row r="144">
          <cell r="K144">
            <v>0.0027546296296296294</v>
          </cell>
          <cell r="L144">
            <v>10</v>
          </cell>
          <cell r="Y144">
            <v>0.002824074074074074</v>
          </cell>
          <cell r="Z144">
            <v>13</v>
          </cell>
        </row>
        <row r="145">
          <cell r="K145">
            <v>0.002766203703703704</v>
          </cell>
          <cell r="L145">
            <v>10</v>
          </cell>
          <cell r="Y145">
            <v>0.002835648148148148</v>
          </cell>
          <cell r="Z145">
            <v>13</v>
          </cell>
        </row>
        <row r="146">
          <cell r="K146">
            <v>0.0027777777777777775</v>
          </cell>
          <cell r="L146">
            <v>10</v>
          </cell>
          <cell r="Y146">
            <v>0.0028472222222222223</v>
          </cell>
          <cell r="Z146">
            <v>12</v>
          </cell>
        </row>
        <row r="147">
          <cell r="K147">
            <v>0.002789351851851852</v>
          </cell>
          <cell r="L147">
            <v>9</v>
          </cell>
          <cell r="Y147">
            <v>0.002858796296296296</v>
          </cell>
          <cell r="Z147">
            <v>12</v>
          </cell>
        </row>
        <row r="148">
          <cell r="K148">
            <v>0.0028009259259259255</v>
          </cell>
          <cell r="L148">
            <v>9</v>
          </cell>
          <cell r="Y148">
            <v>0.0028703703703703703</v>
          </cell>
          <cell r="Z148">
            <v>12</v>
          </cell>
        </row>
        <row r="149">
          <cell r="K149">
            <v>0.0028125</v>
          </cell>
          <cell r="L149">
            <v>9</v>
          </cell>
          <cell r="Y149">
            <v>0.0028819444444444444</v>
          </cell>
          <cell r="Z149">
            <v>12</v>
          </cell>
        </row>
        <row r="150">
          <cell r="K150">
            <v>0.002824074074074074</v>
          </cell>
          <cell r="L150">
            <v>9</v>
          </cell>
          <cell r="Y150">
            <v>0.0028935185185185184</v>
          </cell>
          <cell r="Z150">
            <v>12</v>
          </cell>
        </row>
        <row r="151">
          <cell r="K151">
            <v>0.002835648148148148</v>
          </cell>
          <cell r="L151">
            <v>9</v>
          </cell>
          <cell r="Y151">
            <v>0.0029050925925925924</v>
          </cell>
          <cell r="Z151">
            <v>11</v>
          </cell>
        </row>
        <row r="152">
          <cell r="K152">
            <v>0.0028472222222222223</v>
          </cell>
          <cell r="L152">
            <v>8</v>
          </cell>
          <cell r="Y152">
            <v>0.0029166666666666664</v>
          </cell>
          <cell r="Z152">
            <v>11</v>
          </cell>
        </row>
        <row r="153">
          <cell r="K153">
            <v>0.002858796296296296</v>
          </cell>
          <cell r="L153">
            <v>8</v>
          </cell>
          <cell r="Y153">
            <v>0.002928240740740741</v>
          </cell>
          <cell r="Z153">
            <v>11</v>
          </cell>
        </row>
        <row r="154">
          <cell r="K154">
            <v>0.0028703703703703703</v>
          </cell>
          <cell r="L154">
            <v>8</v>
          </cell>
          <cell r="Y154">
            <v>0.0029398148148148144</v>
          </cell>
          <cell r="Z154">
            <v>11</v>
          </cell>
        </row>
        <row r="155">
          <cell r="K155">
            <v>0.0028819444444444444</v>
          </cell>
          <cell r="L155">
            <v>8</v>
          </cell>
          <cell r="Y155">
            <v>0.002951388888888889</v>
          </cell>
          <cell r="Z155">
            <v>11</v>
          </cell>
        </row>
        <row r="156">
          <cell r="K156">
            <v>0.0028935185185185184</v>
          </cell>
          <cell r="L156">
            <v>8</v>
          </cell>
          <cell r="Y156">
            <v>0.002962962962962963</v>
          </cell>
          <cell r="Z156">
            <v>10</v>
          </cell>
        </row>
        <row r="157">
          <cell r="K157">
            <v>0.0029050925925925924</v>
          </cell>
          <cell r="L157">
            <v>7</v>
          </cell>
          <cell r="Y157">
            <v>0.002974537037037037</v>
          </cell>
          <cell r="Z157">
            <v>10</v>
          </cell>
        </row>
        <row r="158">
          <cell r="K158">
            <v>0.0029166666666666664</v>
          </cell>
          <cell r="L158">
            <v>7</v>
          </cell>
          <cell r="Y158">
            <v>0.0029861111111111113</v>
          </cell>
          <cell r="Z158">
            <v>10</v>
          </cell>
        </row>
        <row r="159">
          <cell r="K159">
            <v>0.002928240740740741</v>
          </cell>
          <cell r="L159">
            <v>7</v>
          </cell>
          <cell r="Y159">
            <v>0.002997685185185185</v>
          </cell>
          <cell r="Z159">
            <v>10</v>
          </cell>
        </row>
        <row r="160">
          <cell r="K160">
            <v>0.0029398148148148144</v>
          </cell>
          <cell r="L160">
            <v>7</v>
          </cell>
          <cell r="Y160">
            <v>0.0030092592592592593</v>
          </cell>
          <cell r="Z160">
            <v>10</v>
          </cell>
        </row>
        <row r="161">
          <cell r="K161">
            <v>0.002951388888888889</v>
          </cell>
          <cell r="L161">
            <v>7</v>
          </cell>
          <cell r="Y161">
            <v>0.0030208333333333333</v>
          </cell>
          <cell r="Z161">
            <v>9</v>
          </cell>
        </row>
        <row r="162">
          <cell r="K162">
            <v>0.002962962962962963</v>
          </cell>
          <cell r="L162">
            <v>6</v>
          </cell>
          <cell r="Y162">
            <v>0.0030324074074074073</v>
          </cell>
          <cell r="Z162">
            <v>9</v>
          </cell>
        </row>
        <row r="163">
          <cell r="K163">
            <v>0.002974537037037037</v>
          </cell>
          <cell r="L163">
            <v>6</v>
          </cell>
          <cell r="Y163">
            <v>0.0030439814814814813</v>
          </cell>
          <cell r="Z163">
            <v>9</v>
          </cell>
        </row>
        <row r="164">
          <cell r="K164">
            <v>0.0029861111111111113</v>
          </cell>
          <cell r="L164">
            <v>6</v>
          </cell>
          <cell r="Y164">
            <v>0.0030555555555555553</v>
          </cell>
          <cell r="Z164">
            <v>9</v>
          </cell>
        </row>
        <row r="165">
          <cell r="K165">
            <v>0.002997685185185185</v>
          </cell>
          <cell r="L165">
            <v>6</v>
          </cell>
          <cell r="Y165">
            <v>0.0030671296296296297</v>
          </cell>
          <cell r="Z165">
            <v>9</v>
          </cell>
        </row>
        <row r="166">
          <cell r="K166">
            <v>0.0030092592592592593</v>
          </cell>
          <cell r="L166">
            <v>6</v>
          </cell>
          <cell r="Y166">
            <v>0.0030787037037037033</v>
          </cell>
          <cell r="Z166">
            <v>8</v>
          </cell>
        </row>
        <row r="167">
          <cell r="K167">
            <v>0.0030208333333333333</v>
          </cell>
          <cell r="L167">
            <v>5</v>
          </cell>
          <cell r="Y167">
            <v>0.0030902777777777773</v>
          </cell>
          <cell r="Z167">
            <v>8</v>
          </cell>
        </row>
        <row r="168">
          <cell r="K168">
            <v>0.0030324074074074073</v>
          </cell>
          <cell r="L168">
            <v>5</v>
          </cell>
          <cell r="Y168">
            <v>0.0031018518518518513</v>
          </cell>
          <cell r="Z168">
            <v>8</v>
          </cell>
        </row>
        <row r="169">
          <cell r="K169">
            <v>0.0030439814814814813</v>
          </cell>
          <cell r="L169">
            <v>5</v>
          </cell>
          <cell r="Y169">
            <v>0.0031134259259259253</v>
          </cell>
          <cell r="Z169">
            <v>8</v>
          </cell>
        </row>
        <row r="170">
          <cell r="K170">
            <v>0.0030555555555555553</v>
          </cell>
          <cell r="L170">
            <v>5</v>
          </cell>
          <cell r="Y170">
            <v>0.0031249999999999997</v>
          </cell>
          <cell r="Z170">
            <v>8</v>
          </cell>
        </row>
        <row r="171">
          <cell r="K171">
            <v>0.0030671296296296297</v>
          </cell>
          <cell r="L171">
            <v>5</v>
          </cell>
          <cell r="Y171">
            <v>0.0031365740740740737</v>
          </cell>
          <cell r="Z171">
            <v>7</v>
          </cell>
        </row>
        <row r="172">
          <cell r="K172">
            <v>0.0030787037037037033</v>
          </cell>
          <cell r="L172">
            <v>4</v>
          </cell>
          <cell r="Y172">
            <v>0.0031481481481481477</v>
          </cell>
          <cell r="Z172">
            <v>7</v>
          </cell>
        </row>
        <row r="173">
          <cell r="K173">
            <v>0.0030902777777777777</v>
          </cell>
          <cell r="L173">
            <v>4</v>
          </cell>
          <cell r="Y173">
            <v>0.0031597222222222218</v>
          </cell>
          <cell r="Z173">
            <v>7</v>
          </cell>
        </row>
        <row r="174">
          <cell r="K174">
            <v>0.0031018518518518517</v>
          </cell>
          <cell r="L174">
            <v>4</v>
          </cell>
          <cell r="Y174">
            <v>0.0031712962962962958</v>
          </cell>
          <cell r="Z174">
            <v>7</v>
          </cell>
        </row>
        <row r="175">
          <cell r="K175">
            <v>0.0031134259259259257</v>
          </cell>
          <cell r="L175">
            <v>4</v>
          </cell>
          <cell r="Y175">
            <v>0.0031828703703703698</v>
          </cell>
          <cell r="Z175">
            <v>7</v>
          </cell>
        </row>
        <row r="176">
          <cell r="K176">
            <v>0.0031249999999999997</v>
          </cell>
          <cell r="L176">
            <v>4</v>
          </cell>
          <cell r="Y176">
            <v>0.003194444444444444</v>
          </cell>
          <cell r="Z176">
            <v>6</v>
          </cell>
        </row>
        <row r="177">
          <cell r="K177">
            <v>0.0031365740740740737</v>
          </cell>
          <cell r="L177">
            <v>3</v>
          </cell>
          <cell r="Y177">
            <v>0.003206018518518518</v>
          </cell>
          <cell r="Z177">
            <v>6</v>
          </cell>
        </row>
        <row r="178">
          <cell r="K178">
            <v>0.003148148148148148</v>
          </cell>
          <cell r="L178">
            <v>3</v>
          </cell>
          <cell r="Y178">
            <v>0.003217592592592592</v>
          </cell>
          <cell r="Z178">
            <v>6</v>
          </cell>
        </row>
        <row r="179">
          <cell r="K179">
            <v>0.003159722222222222</v>
          </cell>
          <cell r="L179">
            <v>3</v>
          </cell>
          <cell r="Y179">
            <v>0.003229166666666666</v>
          </cell>
          <cell r="Z179">
            <v>6</v>
          </cell>
        </row>
        <row r="180">
          <cell r="K180">
            <v>0.003171296296296296</v>
          </cell>
          <cell r="L180">
            <v>3</v>
          </cell>
          <cell r="Y180">
            <v>0.00324074074074074</v>
          </cell>
          <cell r="Z180">
            <v>6</v>
          </cell>
        </row>
        <row r="181">
          <cell r="K181">
            <v>0.00318287037037037</v>
          </cell>
          <cell r="L181">
            <v>3</v>
          </cell>
          <cell r="Y181">
            <v>0.0032523148148148142</v>
          </cell>
          <cell r="Z181">
            <v>5</v>
          </cell>
        </row>
        <row r="182">
          <cell r="K182">
            <v>0.003194444444444444</v>
          </cell>
          <cell r="L182">
            <v>2</v>
          </cell>
          <cell r="Y182">
            <v>0.0032638888888888887</v>
          </cell>
          <cell r="Z182">
            <v>5</v>
          </cell>
        </row>
        <row r="183">
          <cell r="K183">
            <v>0.003206018518518518</v>
          </cell>
          <cell r="L183">
            <v>2</v>
          </cell>
          <cell r="Y183">
            <v>0.0032754629629629627</v>
          </cell>
          <cell r="Z183">
            <v>5</v>
          </cell>
        </row>
        <row r="184">
          <cell r="K184">
            <v>0.0032175925925925926</v>
          </cell>
          <cell r="L184">
            <v>2</v>
          </cell>
          <cell r="Y184">
            <v>0.0032870370370370367</v>
          </cell>
          <cell r="Z184">
            <v>5</v>
          </cell>
        </row>
        <row r="185">
          <cell r="K185">
            <v>0.0032291666666666666</v>
          </cell>
          <cell r="L185">
            <v>2</v>
          </cell>
          <cell r="Y185">
            <v>0.0032986111111111107</v>
          </cell>
          <cell r="Z185">
            <v>5</v>
          </cell>
        </row>
        <row r="186">
          <cell r="K186">
            <v>0.0032407407407407406</v>
          </cell>
          <cell r="L186">
            <v>2</v>
          </cell>
          <cell r="Y186">
            <v>0.0033101851851851847</v>
          </cell>
          <cell r="Z186">
            <v>4</v>
          </cell>
        </row>
        <row r="187">
          <cell r="K187">
            <v>0.0032523148148148147</v>
          </cell>
          <cell r="L187">
            <v>1</v>
          </cell>
          <cell r="Y187">
            <v>0.0033217592592592587</v>
          </cell>
          <cell r="Z187">
            <v>4</v>
          </cell>
        </row>
        <row r="188">
          <cell r="K188">
            <v>0.0032638888888888887</v>
          </cell>
          <cell r="L188">
            <v>1</v>
          </cell>
          <cell r="Y188">
            <v>0.003333333333333333</v>
          </cell>
          <cell r="Z188">
            <v>4</v>
          </cell>
        </row>
        <row r="189">
          <cell r="K189">
            <v>0.0032754629629629627</v>
          </cell>
          <cell r="L189">
            <v>1</v>
          </cell>
          <cell r="Y189">
            <v>0.003344907407407407</v>
          </cell>
          <cell r="Z189">
            <v>4</v>
          </cell>
        </row>
        <row r="190">
          <cell r="K190">
            <v>0.0032870370370370367</v>
          </cell>
          <cell r="L190">
            <v>1</v>
          </cell>
          <cell r="Y190">
            <v>0.003356481481481481</v>
          </cell>
          <cell r="Z190">
            <v>4</v>
          </cell>
        </row>
        <row r="191">
          <cell r="K191">
            <v>0.003298611111111111</v>
          </cell>
          <cell r="L191">
            <v>1</v>
          </cell>
          <cell r="Y191">
            <v>0.003368055555555555</v>
          </cell>
          <cell r="Z191">
            <v>3</v>
          </cell>
        </row>
        <row r="192">
          <cell r="Y192">
            <v>0.003379629629629629</v>
          </cell>
          <cell r="Z192">
            <v>3</v>
          </cell>
        </row>
        <row r="193">
          <cell r="Y193">
            <v>0.003391203703703703</v>
          </cell>
          <cell r="Z193">
            <v>3</v>
          </cell>
        </row>
        <row r="194">
          <cell r="Y194">
            <v>0.003402777777777777</v>
          </cell>
          <cell r="Z194">
            <v>3</v>
          </cell>
        </row>
        <row r="195">
          <cell r="Y195">
            <v>0.0034143518518518516</v>
          </cell>
          <cell r="Z195">
            <v>3</v>
          </cell>
        </row>
        <row r="196">
          <cell r="Y196">
            <v>0.0034259259259259256</v>
          </cell>
          <cell r="Z196">
            <v>2</v>
          </cell>
        </row>
        <row r="197">
          <cell r="Y197">
            <v>0.0034374999999999996</v>
          </cell>
          <cell r="Z197">
            <v>2</v>
          </cell>
        </row>
        <row r="198">
          <cell r="Y198">
            <v>0.0034490740740740736</v>
          </cell>
          <cell r="Z198">
            <v>2</v>
          </cell>
        </row>
        <row r="199">
          <cell r="Y199">
            <v>0.0034606481481481476</v>
          </cell>
          <cell r="Z199">
            <v>2</v>
          </cell>
        </row>
        <row r="200">
          <cell r="Y200">
            <v>0.003472222222222222</v>
          </cell>
          <cell r="Z200">
            <v>2</v>
          </cell>
        </row>
        <row r="201">
          <cell r="Y201">
            <v>0.003483796296296296</v>
          </cell>
          <cell r="Z201">
            <v>1</v>
          </cell>
        </row>
        <row r="202">
          <cell r="Y202">
            <v>0.00349537037037037</v>
          </cell>
          <cell r="Z202">
            <v>1</v>
          </cell>
        </row>
        <row r="203">
          <cell r="Y203">
            <v>0.003506944444444444</v>
          </cell>
          <cell r="Z203">
            <v>1</v>
          </cell>
        </row>
        <row r="204">
          <cell r="Y204">
            <v>0.003518518518518518</v>
          </cell>
          <cell r="Z204">
            <v>1</v>
          </cell>
        </row>
        <row r="205">
          <cell r="Y205">
            <v>0.003530092592592592</v>
          </cell>
          <cell r="Z205">
            <v>1</v>
          </cell>
        </row>
      </sheetData>
      <sheetData sheetId="5">
        <row r="6">
          <cell r="C6">
            <v>58</v>
          </cell>
          <cell r="D6">
            <v>70</v>
          </cell>
          <cell r="E6">
            <v>44</v>
          </cell>
          <cell r="F6">
            <v>70</v>
          </cell>
          <cell r="G6">
            <v>29</v>
          </cell>
          <cell r="H6">
            <v>70</v>
          </cell>
          <cell r="I6">
            <v>255</v>
          </cell>
          <cell r="J6">
            <v>70</v>
          </cell>
        </row>
        <row r="7">
          <cell r="C7">
            <v>57</v>
          </cell>
          <cell r="D7">
            <v>68</v>
          </cell>
          <cell r="E7">
            <v>43</v>
          </cell>
          <cell r="F7">
            <v>69</v>
          </cell>
          <cell r="G7">
            <v>28</v>
          </cell>
          <cell r="H7">
            <v>69</v>
          </cell>
          <cell r="I7">
            <v>254</v>
          </cell>
          <cell r="J7">
            <v>69</v>
          </cell>
        </row>
        <row r="8">
          <cell r="C8">
            <v>56</v>
          </cell>
          <cell r="D8">
            <v>68</v>
          </cell>
          <cell r="E8">
            <v>42</v>
          </cell>
          <cell r="F8">
            <v>68</v>
          </cell>
          <cell r="G8">
            <v>27</v>
          </cell>
          <cell r="H8">
            <v>68</v>
          </cell>
          <cell r="I8">
            <v>253</v>
          </cell>
          <cell r="J8">
            <v>69</v>
          </cell>
        </row>
        <row r="9">
          <cell r="C9">
            <v>55</v>
          </cell>
          <cell r="D9">
            <v>67</v>
          </cell>
          <cell r="E9">
            <v>41</v>
          </cell>
          <cell r="F9">
            <v>67</v>
          </cell>
          <cell r="G9">
            <v>26</v>
          </cell>
          <cell r="H9">
            <v>67</v>
          </cell>
          <cell r="I9">
            <v>252</v>
          </cell>
          <cell r="J9">
            <v>68</v>
          </cell>
        </row>
        <row r="10">
          <cell r="C10">
            <v>54</v>
          </cell>
          <cell r="D10">
            <v>66</v>
          </cell>
          <cell r="E10">
            <v>40</v>
          </cell>
          <cell r="F10">
            <v>66</v>
          </cell>
          <cell r="G10">
            <v>25</v>
          </cell>
          <cell r="H10">
            <v>66</v>
          </cell>
          <cell r="I10">
            <v>251</v>
          </cell>
          <cell r="J10">
            <v>68</v>
          </cell>
        </row>
        <row r="11">
          <cell r="C11">
            <v>53</v>
          </cell>
          <cell r="D11">
            <v>65</v>
          </cell>
          <cell r="E11">
            <v>39</v>
          </cell>
          <cell r="F11">
            <v>64</v>
          </cell>
          <cell r="G11">
            <v>24</v>
          </cell>
          <cell r="H11">
            <v>65</v>
          </cell>
          <cell r="I11">
            <v>250</v>
          </cell>
          <cell r="J11">
            <v>67</v>
          </cell>
        </row>
        <row r="12">
          <cell r="C12">
            <v>52</v>
          </cell>
          <cell r="D12">
            <v>65</v>
          </cell>
          <cell r="E12">
            <v>38</v>
          </cell>
          <cell r="F12">
            <v>62</v>
          </cell>
          <cell r="G12">
            <v>23</v>
          </cell>
          <cell r="H12">
            <v>64</v>
          </cell>
          <cell r="I12">
            <v>249</v>
          </cell>
          <cell r="J12">
            <v>67</v>
          </cell>
        </row>
        <row r="13">
          <cell r="C13">
            <v>51</v>
          </cell>
          <cell r="D13">
            <v>64</v>
          </cell>
          <cell r="E13">
            <v>37</v>
          </cell>
          <cell r="F13">
            <v>60</v>
          </cell>
          <cell r="G13">
            <v>22</v>
          </cell>
          <cell r="H13">
            <v>63</v>
          </cell>
          <cell r="I13">
            <v>248</v>
          </cell>
          <cell r="J13">
            <v>66</v>
          </cell>
        </row>
        <row r="14">
          <cell r="C14">
            <v>50</v>
          </cell>
          <cell r="D14">
            <v>64</v>
          </cell>
          <cell r="E14">
            <v>36</v>
          </cell>
          <cell r="F14">
            <v>58</v>
          </cell>
          <cell r="G14">
            <v>21</v>
          </cell>
          <cell r="H14">
            <v>62</v>
          </cell>
          <cell r="I14">
            <v>247</v>
          </cell>
          <cell r="J14">
            <v>66</v>
          </cell>
        </row>
        <row r="15">
          <cell r="C15">
            <v>49</v>
          </cell>
          <cell r="D15">
            <v>63</v>
          </cell>
          <cell r="E15">
            <v>35</v>
          </cell>
          <cell r="F15">
            <v>56</v>
          </cell>
          <cell r="G15">
            <v>20</v>
          </cell>
          <cell r="H15">
            <v>61</v>
          </cell>
          <cell r="I15">
            <v>246</v>
          </cell>
          <cell r="J15">
            <v>65</v>
          </cell>
        </row>
        <row r="16">
          <cell r="C16">
            <v>48</v>
          </cell>
          <cell r="D16">
            <v>63</v>
          </cell>
          <cell r="E16">
            <v>34</v>
          </cell>
          <cell r="F16">
            <v>54</v>
          </cell>
          <cell r="G16">
            <v>19</v>
          </cell>
          <cell r="H16">
            <v>59</v>
          </cell>
          <cell r="I16">
            <v>245</v>
          </cell>
          <cell r="J16">
            <v>65</v>
          </cell>
        </row>
        <row r="17">
          <cell r="C17">
            <v>47</v>
          </cell>
          <cell r="D17">
            <v>62</v>
          </cell>
          <cell r="E17">
            <v>33</v>
          </cell>
          <cell r="F17">
            <v>52</v>
          </cell>
          <cell r="G17">
            <v>18</v>
          </cell>
          <cell r="H17">
            <v>57</v>
          </cell>
          <cell r="I17">
            <v>244</v>
          </cell>
          <cell r="J17">
            <v>64</v>
          </cell>
        </row>
        <row r="18">
          <cell r="C18">
            <v>46</v>
          </cell>
          <cell r="D18">
            <v>62</v>
          </cell>
          <cell r="E18">
            <v>32</v>
          </cell>
          <cell r="F18">
            <v>50</v>
          </cell>
          <cell r="G18">
            <v>17</v>
          </cell>
          <cell r="H18">
            <v>55</v>
          </cell>
          <cell r="I18">
            <v>243</v>
          </cell>
          <cell r="J18">
            <v>64</v>
          </cell>
        </row>
        <row r="19">
          <cell r="C19">
            <v>45</v>
          </cell>
          <cell r="D19">
            <v>61</v>
          </cell>
          <cell r="E19">
            <v>31</v>
          </cell>
          <cell r="F19">
            <v>47</v>
          </cell>
          <cell r="G19">
            <v>16</v>
          </cell>
          <cell r="H19">
            <v>53</v>
          </cell>
          <cell r="I19">
            <v>242</v>
          </cell>
          <cell r="J19">
            <v>63</v>
          </cell>
        </row>
        <row r="20">
          <cell r="C20">
            <v>44</v>
          </cell>
          <cell r="D20">
            <v>60</v>
          </cell>
          <cell r="E20">
            <v>30</v>
          </cell>
          <cell r="F20">
            <v>44</v>
          </cell>
          <cell r="G20">
            <v>15</v>
          </cell>
          <cell r="H20">
            <v>50</v>
          </cell>
          <cell r="I20">
            <v>241</v>
          </cell>
          <cell r="J20">
            <v>63</v>
          </cell>
        </row>
        <row r="21">
          <cell r="C21">
            <v>43</v>
          </cell>
          <cell r="D21">
            <v>59</v>
          </cell>
          <cell r="E21">
            <v>29</v>
          </cell>
          <cell r="F21">
            <v>42</v>
          </cell>
          <cell r="G21">
            <v>14</v>
          </cell>
          <cell r="H21">
            <v>46</v>
          </cell>
          <cell r="I21">
            <v>240</v>
          </cell>
          <cell r="J21">
            <v>62</v>
          </cell>
        </row>
        <row r="22">
          <cell r="C22">
            <v>42</v>
          </cell>
          <cell r="D22">
            <v>58</v>
          </cell>
          <cell r="E22">
            <v>28</v>
          </cell>
          <cell r="F22">
            <v>40</v>
          </cell>
          <cell r="G22">
            <v>13</v>
          </cell>
          <cell r="H22">
            <v>42</v>
          </cell>
          <cell r="I22">
            <v>239</v>
          </cell>
          <cell r="J22">
            <v>62</v>
          </cell>
        </row>
        <row r="23">
          <cell r="C23">
            <v>41</v>
          </cell>
          <cell r="D23">
            <v>58</v>
          </cell>
          <cell r="E23">
            <v>27</v>
          </cell>
          <cell r="F23">
            <v>38</v>
          </cell>
          <cell r="G23">
            <v>12</v>
          </cell>
          <cell r="H23">
            <v>38</v>
          </cell>
          <cell r="I23">
            <v>238</v>
          </cell>
          <cell r="J23">
            <v>61</v>
          </cell>
        </row>
        <row r="24">
          <cell r="C24">
            <v>40</v>
          </cell>
          <cell r="D24">
            <v>57</v>
          </cell>
          <cell r="E24">
            <v>26</v>
          </cell>
          <cell r="F24">
            <v>36</v>
          </cell>
          <cell r="G24">
            <v>11</v>
          </cell>
          <cell r="H24">
            <v>35</v>
          </cell>
          <cell r="I24">
            <v>237</v>
          </cell>
          <cell r="J24">
            <v>61</v>
          </cell>
        </row>
        <row r="25">
          <cell r="C25">
            <v>39</v>
          </cell>
          <cell r="D25">
            <v>57</v>
          </cell>
          <cell r="E25">
            <v>25</v>
          </cell>
          <cell r="F25">
            <v>34</v>
          </cell>
          <cell r="G25">
            <v>10</v>
          </cell>
          <cell r="H25">
            <v>32</v>
          </cell>
          <cell r="I25">
            <v>236</v>
          </cell>
          <cell r="J25">
            <v>60</v>
          </cell>
        </row>
        <row r="26">
          <cell r="C26">
            <v>38</v>
          </cell>
          <cell r="D26">
            <v>56</v>
          </cell>
          <cell r="E26">
            <v>24</v>
          </cell>
          <cell r="F26">
            <v>32</v>
          </cell>
          <cell r="G26">
            <v>9</v>
          </cell>
          <cell r="H26">
            <v>29</v>
          </cell>
          <cell r="I26">
            <v>235</v>
          </cell>
          <cell r="J26">
            <v>60</v>
          </cell>
        </row>
        <row r="27">
          <cell r="C27">
            <v>37</v>
          </cell>
          <cell r="D27">
            <v>56</v>
          </cell>
          <cell r="E27">
            <v>23</v>
          </cell>
          <cell r="F27">
            <v>30</v>
          </cell>
          <cell r="G27">
            <v>8</v>
          </cell>
          <cell r="H27">
            <v>26</v>
          </cell>
          <cell r="I27">
            <v>234</v>
          </cell>
          <cell r="J27">
            <v>59</v>
          </cell>
        </row>
        <row r="28">
          <cell r="C28">
            <v>36</v>
          </cell>
          <cell r="D28">
            <v>55</v>
          </cell>
          <cell r="E28">
            <v>22</v>
          </cell>
          <cell r="F28">
            <v>28</v>
          </cell>
          <cell r="G28">
            <v>7</v>
          </cell>
          <cell r="H28">
            <v>24</v>
          </cell>
          <cell r="I28">
            <v>233</v>
          </cell>
          <cell r="J28">
            <v>59</v>
          </cell>
          <cell r="K28">
            <v>0.0012962962962962963</v>
          </cell>
          <cell r="L28">
            <v>56</v>
          </cell>
        </row>
        <row r="29">
          <cell r="C29">
            <v>35</v>
          </cell>
          <cell r="D29">
            <v>54</v>
          </cell>
          <cell r="E29">
            <v>21</v>
          </cell>
          <cell r="F29">
            <v>26</v>
          </cell>
          <cell r="G29">
            <v>6</v>
          </cell>
          <cell r="H29">
            <v>22</v>
          </cell>
          <cell r="I29">
            <v>232</v>
          </cell>
          <cell r="J29">
            <v>58</v>
          </cell>
          <cell r="K29">
            <v>0.0013078703703703703</v>
          </cell>
          <cell r="L29">
            <v>54</v>
          </cell>
        </row>
        <row r="30">
          <cell r="C30">
            <v>34</v>
          </cell>
          <cell r="D30">
            <v>53</v>
          </cell>
          <cell r="E30">
            <v>20</v>
          </cell>
          <cell r="F30">
            <v>24</v>
          </cell>
          <cell r="G30">
            <v>5</v>
          </cell>
          <cell r="H30">
            <v>20</v>
          </cell>
          <cell r="I30">
            <v>231</v>
          </cell>
          <cell r="J30">
            <v>58</v>
          </cell>
          <cell r="K30">
            <v>0.0013194444444444445</v>
          </cell>
          <cell r="L30">
            <v>52</v>
          </cell>
        </row>
        <row r="31">
          <cell r="C31">
            <v>33</v>
          </cell>
          <cell r="D31">
            <v>53</v>
          </cell>
          <cell r="E31">
            <v>19</v>
          </cell>
          <cell r="F31">
            <v>22</v>
          </cell>
          <cell r="G31">
            <v>4</v>
          </cell>
          <cell r="H31">
            <v>18</v>
          </cell>
          <cell r="I31">
            <v>230</v>
          </cell>
          <cell r="J31">
            <v>57</v>
          </cell>
          <cell r="K31">
            <v>0.0013310185185185185</v>
          </cell>
          <cell r="L31">
            <v>50</v>
          </cell>
        </row>
        <row r="32">
          <cell r="C32">
            <v>32</v>
          </cell>
          <cell r="D32">
            <v>52</v>
          </cell>
          <cell r="E32">
            <v>18</v>
          </cell>
          <cell r="F32">
            <v>20</v>
          </cell>
          <cell r="G32">
            <v>3</v>
          </cell>
          <cell r="H32">
            <v>16</v>
          </cell>
          <cell r="I32">
            <v>229</v>
          </cell>
          <cell r="J32">
            <v>57</v>
          </cell>
          <cell r="K32">
            <v>0.0013425925925925925</v>
          </cell>
          <cell r="L32">
            <v>48</v>
          </cell>
        </row>
        <row r="33">
          <cell r="C33">
            <v>31</v>
          </cell>
          <cell r="D33">
            <v>51</v>
          </cell>
          <cell r="E33">
            <v>17</v>
          </cell>
          <cell r="F33">
            <v>18</v>
          </cell>
          <cell r="G33">
            <v>2</v>
          </cell>
          <cell r="H33">
            <v>14</v>
          </cell>
          <cell r="I33">
            <v>228</v>
          </cell>
          <cell r="J33">
            <v>56</v>
          </cell>
          <cell r="K33">
            <v>0.0013541666666666667</v>
          </cell>
          <cell r="L33">
            <v>46</v>
          </cell>
        </row>
        <row r="34">
          <cell r="C34">
            <v>30</v>
          </cell>
          <cell r="D34">
            <v>50</v>
          </cell>
          <cell r="E34">
            <v>16</v>
          </cell>
          <cell r="F34">
            <v>16</v>
          </cell>
          <cell r="G34">
            <v>1</v>
          </cell>
          <cell r="H34">
            <v>12</v>
          </cell>
          <cell r="I34">
            <v>227</v>
          </cell>
          <cell r="J34">
            <v>56</v>
          </cell>
          <cell r="K34">
            <v>0.0013657407407407407</v>
          </cell>
          <cell r="L34">
            <v>44</v>
          </cell>
        </row>
        <row r="35">
          <cell r="C35">
            <v>29</v>
          </cell>
          <cell r="D35">
            <v>49</v>
          </cell>
          <cell r="E35">
            <v>15</v>
          </cell>
          <cell r="F35">
            <v>14</v>
          </cell>
          <cell r="G35">
            <v>0</v>
          </cell>
          <cell r="H35">
            <v>10</v>
          </cell>
          <cell r="I35">
            <v>226</v>
          </cell>
          <cell r="J35">
            <v>55</v>
          </cell>
          <cell r="K35">
            <v>0.0013773148148148147</v>
          </cell>
          <cell r="L35">
            <v>42</v>
          </cell>
        </row>
        <row r="36">
          <cell r="C36">
            <v>28</v>
          </cell>
          <cell r="D36">
            <v>47</v>
          </cell>
          <cell r="E36">
            <v>14</v>
          </cell>
          <cell r="F36">
            <v>12</v>
          </cell>
          <cell r="G36">
            <v>-1</v>
          </cell>
          <cell r="H36">
            <v>8</v>
          </cell>
          <cell r="I36">
            <v>225</v>
          </cell>
          <cell r="J36">
            <v>55</v>
          </cell>
          <cell r="K36">
            <v>0.0013888888888888887</v>
          </cell>
          <cell r="L36">
            <v>40</v>
          </cell>
        </row>
        <row r="37">
          <cell r="C37">
            <v>27</v>
          </cell>
          <cell r="D37">
            <v>45</v>
          </cell>
          <cell r="E37">
            <v>13</v>
          </cell>
          <cell r="F37">
            <v>11</v>
          </cell>
          <cell r="G37">
            <v>-2</v>
          </cell>
          <cell r="H37">
            <v>6</v>
          </cell>
          <cell r="I37">
            <v>224</v>
          </cell>
          <cell r="J37">
            <v>54</v>
          </cell>
          <cell r="K37">
            <v>0.001400462962962963</v>
          </cell>
          <cell r="L37">
            <v>38</v>
          </cell>
        </row>
        <row r="38">
          <cell r="C38">
            <v>26</v>
          </cell>
          <cell r="D38">
            <v>43</v>
          </cell>
          <cell r="E38">
            <v>12</v>
          </cell>
          <cell r="F38">
            <v>10</v>
          </cell>
          <cell r="G38">
            <v>-3</v>
          </cell>
          <cell r="H38">
            <v>4</v>
          </cell>
          <cell r="I38">
            <v>223</v>
          </cell>
          <cell r="J38">
            <v>54</v>
          </cell>
          <cell r="K38">
            <v>0.001412037037037037</v>
          </cell>
          <cell r="L38">
            <v>37</v>
          </cell>
        </row>
        <row r="39">
          <cell r="C39">
            <v>25</v>
          </cell>
          <cell r="D39">
            <v>41</v>
          </cell>
          <cell r="E39">
            <v>11</v>
          </cell>
          <cell r="F39">
            <v>9</v>
          </cell>
          <cell r="G39">
            <v>-4</v>
          </cell>
          <cell r="H39">
            <v>2</v>
          </cell>
          <cell r="I39">
            <v>222</v>
          </cell>
          <cell r="J39">
            <v>53</v>
          </cell>
          <cell r="K39">
            <v>0.0014236111111111112</v>
          </cell>
          <cell r="L39">
            <v>36</v>
          </cell>
        </row>
        <row r="40">
          <cell r="C40">
            <v>24</v>
          </cell>
          <cell r="D40">
            <v>40</v>
          </cell>
          <cell r="E40">
            <v>10</v>
          </cell>
          <cell r="F40">
            <v>8</v>
          </cell>
          <cell r="G40">
            <v>-5</v>
          </cell>
          <cell r="H40">
            <v>1</v>
          </cell>
          <cell r="I40">
            <v>221</v>
          </cell>
          <cell r="J40">
            <v>53</v>
          </cell>
          <cell r="K40">
            <v>0.0014351851851851852</v>
          </cell>
          <cell r="L40">
            <v>36</v>
          </cell>
        </row>
        <row r="41">
          <cell r="C41">
            <v>23</v>
          </cell>
          <cell r="D41">
            <v>38</v>
          </cell>
          <cell r="E41">
            <v>9</v>
          </cell>
          <cell r="F41">
            <v>7</v>
          </cell>
          <cell r="I41">
            <v>220</v>
          </cell>
          <cell r="J41">
            <v>52</v>
          </cell>
          <cell r="K41">
            <v>0.0014467592592592592</v>
          </cell>
          <cell r="L41">
            <v>35</v>
          </cell>
        </row>
        <row r="42">
          <cell r="C42">
            <v>22</v>
          </cell>
          <cell r="D42">
            <v>36</v>
          </cell>
          <cell r="E42">
            <v>8</v>
          </cell>
          <cell r="F42">
            <v>6</v>
          </cell>
          <cell r="I42">
            <v>219</v>
          </cell>
          <cell r="J42">
            <v>52</v>
          </cell>
          <cell r="K42">
            <v>0.0014583333333333332</v>
          </cell>
          <cell r="L42">
            <v>35</v>
          </cell>
        </row>
        <row r="43">
          <cell r="C43">
            <v>21</v>
          </cell>
          <cell r="D43">
            <v>34</v>
          </cell>
          <cell r="E43">
            <v>7</v>
          </cell>
          <cell r="F43">
            <v>5</v>
          </cell>
          <cell r="I43">
            <v>218</v>
          </cell>
          <cell r="J43">
            <v>51</v>
          </cell>
          <cell r="K43">
            <v>0.0014699074074074074</v>
          </cell>
          <cell r="L43">
            <v>34</v>
          </cell>
        </row>
        <row r="44">
          <cell r="C44">
            <v>20</v>
          </cell>
          <cell r="D44">
            <v>30</v>
          </cell>
          <cell r="E44">
            <v>6</v>
          </cell>
          <cell r="F44">
            <v>4</v>
          </cell>
          <cell r="I44">
            <v>217</v>
          </cell>
          <cell r="J44">
            <v>51</v>
          </cell>
          <cell r="K44">
            <v>0.0014814814814814814</v>
          </cell>
          <cell r="L44">
            <v>34</v>
          </cell>
        </row>
        <row r="45">
          <cell r="C45">
            <v>19</v>
          </cell>
          <cell r="D45">
            <v>28</v>
          </cell>
          <cell r="E45">
            <v>5</v>
          </cell>
          <cell r="F45">
            <v>3</v>
          </cell>
          <cell r="I45">
            <v>216</v>
          </cell>
          <cell r="J45">
            <v>50</v>
          </cell>
          <cell r="K45">
            <v>0.0014930555555555556</v>
          </cell>
          <cell r="L45">
            <v>33</v>
          </cell>
        </row>
        <row r="46">
          <cell r="C46">
            <v>18</v>
          </cell>
          <cell r="D46">
            <v>25</v>
          </cell>
          <cell r="E46">
            <v>4</v>
          </cell>
          <cell r="F46">
            <v>2</v>
          </cell>
          <cell r="I46">
            <v>215</v>
          </cell>
          <cell r="J46">
            <v>50</v>
          </cell>
          <cell r="K46">
            <v>0.0015046296296296296</v>
          </cell>
          <cell r="L46">
            <v>33</v>
          </cell>
        </row>
        <row r="47">
          <cell r="C47">
            <v>17</v>
          </cell>
          <cell r="D47">
            <v>24</v>
          </cell>
          <cell r="E47">
            <v>3</v>
          </cell>
          <cell r="F47">
            <v>1</v>
          </cell>
          <cell r="I47">
            <v>214</v>
          </cell>
          <cell r="J47">
            <v>49</v>
          </cell>
          <cell r="K47">
            <v>0.0015162037037037036</v>
          </cell>
          <cell r="L47">
            <v>32</v>
          </cell>
        </row>
        <row r="48">
          <cell r="C48">
            <v>16</v>
          </cell>
          <cell r="D48">
            <v>23</v>
          </cell>
          <cell r="I48">
            <v>213</v>
          </cell>
          <cell r="J48">
            <v>48</v>
          </cell>
          <cell r="K48">
            <v>0.0015277777777777776</v>
          </cell>
          <cell r="L48">
            <v>32</v>
          </cell>
        </row>
        <row r="49">
          <cell r="C49">
            <v>15</v>
          </cell>
          <cell r="D49">
            <v>21</v>
          </cell>
          <cell r="I49">
            <v>212</v>
          </cell>
          <cell r="J49">
            <v>47</v>
          </cell>
          <cell r="K49">
            <v>0.0015393518518518519</v>
          </cell>
          <cell r="L49">
            <v>31</v>
          </cell>
        </row>
        <row r="50">
          <cell r="C50">
            <v>14</v>
          </cell>
          <cell r="D50">
            <v>20</v>
          </cell>
          <cell r="I50">
            <v>211</v>
          </cell>
          <cell r="J50">
            <v>46</v>
          </cell>
          <cell r="K50">
            <v>0.0015509259259259259</v>
          </cell>
          <cell r="L50">
            <v>31</v>
          </cell>
        </row>
        <row r="51">
          <cell r="C51">
            <v>13</v>
          </cell>
          <cell r="D51">
            <v>18</v>
          </cell>
          <cell r="I51">
            <v>210</v>
          </cell>
          <cell r="J51">
            <v>45</v>
          </cell>
          <cell r="K51">
            <v>0.0015625</v>
          </cell>
          <cell r="L51">
            <v>30</v>
          </cell>
        </row>
        <row r="52">
          <cell r="C52">
            <v>12</v>
          </cell>
          <cell r="D52">
            <v>16</v>
          </cell>
          <cell r="I52">
            <v>209</v>
          </cell>
          <cell r="J52">
            <v>44</v>
          </cell>
          <cell r="K52">
            <v>0.001574074074074074</v>
          </cell>
          <cell r="L52">
            <v>30</v>
          </cell>
        </row>
        <row r="53">
          <cell r="C53">
            <v>11</v>
          </cell>
          <cell r="D53">
            <v>15</v>
          </cell>
          <cell r="I53">
            <v>208</v>
          </cell>
          <cell r="J53">
            <v>43</v>
          </cell>
          <cell r="K53">
            <v>0.001585648148148148</v>
          </cell>
          <cell r="L53">
            <v>29</v>
          </cell>
        </row>
        <row r="54">
          <cell r="C54">
            <v>10</v>
          </cell>
          <cell r="D54">
            <v>9</v>
          </cell>
          <cell r="I54">
            <v>207</v>
          </cell>
          <cell r="J54">
            <v>42</v>
          </cell>
          <cell r="K54">
            <v>0.001597222222222222</v>
          </cell>
          <cell r="L54">
            <v>29</v>
          </cell>
        </row>
        <row r="55">
          <cell r="C55">
            <v>9</v>
          </cell>
          <cell r="D55">
            <v>7</v>
          </cell>
          <cell r="I55">
            <v>206</v>
          </cell>
          <cell r="J55">
            <v>41</v>
          </cell>
          <cell r="K55">
            <v>0.001608796296296296</v>
          </cell>
          <cell r="L55">
            <v>29</v>
          </cell>
        </row>
        <row r="56">
          <cell r="C56">
            <v>8</v>
          </cell>
          <cell r="D56">
            <v>5</v>
          </cell>
          <cell r="I56">
            <v>205</v>
          </cell>
          <cell r="J56">
            <v>40</v>
          </cell>
          <cell r="K56">
            <v>0.0016203703703703703</v>
          </cell>
          <cell r="L56">
            <v>29</v>
          </cell>
        </row>
        <row r="57">
          <cell r="C57">
            <v>7</v>
          </cell>
          <cell r="D57">
            <v>4</v>
          </cell>
          <cell r="I57">
            <v>204</v>
          </cell>
          <cell r="J57">
            <v>39</v>
          </cell>
          <cell r="K57">
            <v>0.0016319444444444445</v>
          </cell>
          <cell r="L57">
            <v>28</v>
          </cell>
        </row>
        <row r="58">
          <cell r="C58">
            <v>6</v>
          </cell>
          <cell r="D58">
            <v>3</v>
          </cell>
          <cell r="I58">
            <v>203</v>
          </cell>
          <cell r="J58">
            <v>38</v>
          </cell>
          <cell r="K58">
            <v>0.0016435185185185185</v>
          </cell>
          <cell r="L58">
            <v>28</v>
          </cell>
        </row>
        <row r="59">
          <cell r="C59">
            <v>5</v>
          </cell>
          <cell r="D59">
            <v>3</v>
          </cell>
          <cell r="I59">
            <v>202</v>
          </cell>
          <cell r="J59">
            <v>37</v>
          </cell>
          <cell r="K59">
            <v>0.0016550925925925926</v>
          </cell>
          <cell r="L59">
            <v>27</v>
          </cell>
        </row>
        <row r="60">
          <cell r="I60">
            <v>201</v>
          </cell>
          <cell r="J60">
            <v>36</v>
          </cell>
          <cell r="K60">
            <v>0.0016666666666666666</v>
          </cell>
          <cell r="L60">
            <v>27</v>
          </cell>
        </row>
        <row r="61">
          <cell r="I61">
            <v>200</v>
          </cell>
          <cell r="J61">
            <v>35</v>
          </cell>
          <cell r="K61">
            <v>0.0016782407407407406</v>
          </cell>
          <cell r="L61">
            <v>27</v>
          </cell>
        </row>
        <row r="62">
          <cell r="I62">
            <v>199</v>
          </cell>
          <cell r="J62">
            <v>34</v>
          </cell>
          <cell r="K62">
            <v>0.0016898148148148148</v>
          </cell>
          <cell r="L62">
            <v>27</v>
          </cell>
        </row>
        <row r="63">
          <cell r="I63">
            <v>198</v>
          </cell>
          <cell r="J63">
            <v>34</v>
          </cell>
          <cell r="K63">
            <v>0.001701388888888889</v>
          </cell>
          <cell r="L63">
            <v>26</v>
          </cell>
        </row>
        <row r="64">
          <cell r="I64">
            <v>197</v>
          </cell>
          <cell r="J64">
            <v>33</v>
          </cell>
          <cell r="K64">
            <v>0.001712962962962963</v>
          </cell>
          <cell r="L64">
            <v>26</v>
          </cell>
        </row>
        <row r="65">
          <cell r="I65">
            <v>196</v>
          </cell>
          <cell r="J65">
            <v>33</v>
          </cell>
          <cell r="K65">
            <v>0.001724537037037037</v>
          </cell>
          <cell r="L65">
            <v>26</v>
          </cell>
        </row>
        <row r="66">
          <cell r="I66">
            <v>195</v>
          </cell>
          <cell r="J66">
            <v>32</v>
          </cell>
          <cell r="K66">
            <v>0.001736111111111111</v>
          </cell>
          <cell r="L66">
            <v>26</v>
          </cell>
        </row>
        <row r="67">
          <cell r="I67">
            <v>194</v>
          </cell>
          <cell r="J67">
            <v>32</v>
          </cell>
          <cell r="K67">
            <v>0.001747685185185185</v>
          </cell>
          <cell r="L67">
            <v>25</v>
          </cell>
        </row>
        <row r="68">
          <cell r="I68">
            <v>193</v>
          </cell>
          <cell r="J68">
            <v>31</v>
          </cell>
          <cell r="K68">
            <v>0.0017592592592592592</v>
          </cell>
          <cell r="L68">
            <v>25</v>
          </cell>
        </row>
        <row r="69">
          <cell r="I69">
            <v>192</v>
          </cell>
          <cell r="J69">
            <v>31</v>
          </cell>
          <cell r="K69">
            <v>0.0017708333333333332</v>
          </cell>
          <cell r="L69">
            <v>25</v>
          </cell>
        </row>
        <row r="70">
          <cell r="I70">
            <v>191</v>
          </cell>
          <cell r="J70">
            <v>30</v>
          </cell>
          <cell r="K70">
            <v>0.0017824074074074075</v>
          </cell>
          <cell r="L70">
            <v>25</v>
          </cell>
        </row>
        <row r="71">
          <cell r="I71">
            <v>190</v>
          </cell>
          <cell r="J71">
            <v>30</v>
          </cell>
          <cell r="K71">
            <v>0.0017939814814814815</v>
          </cell>
          <cell r="L71">
            <v>24</v>
          </cell>
        </row>
        <row r="72">
          <cell r="I72">
            <v>189</v>
          </cell>
          <cell r="J72">
            <v>29</v>
          </cell>
          <cell r="K72">
            <v>0.0018055555555555555</v>
          </cell>
          <cell r="L72">
            <v>24</v>
          </cell>
        </row>
        <row r="73">
          <cell r="I73">
            <v>188</v>
          </cell>
          <cell r="J73">
            <v>29</v>
          </cell>
          <cell r="K73">
            <v>0.0018171296296296295</v>
          </cell>
          <cell r="L73">
            <v>24</v>
          </cell>
        </row>
        <row r="74">
          <cell r="I74">
            <v>187</v>
          </cell>
          <cell r="J74">
            <v>28</v>
          </cell>
          <cell r="K74">
            <v>0.0018287037037037037</v>
          </cell>
          <cell r="L74">
            <v>24</v>
          </cell>
        </row>
        <row r="75">
          <cell r="I75">
            <v>186</v>
          </cell>
          <cell r="J75">
            <v>28</v>
          </cell>
          <cell r="K75">
            <v>0.0018402777777777777</v>
          </cell>
          <cell r="L75">
            <v>23</v>
          </cell>
        </row>
        <row r="76">
          <cell r="I76">
            <v>185</v>
          </cell>
          <cell r="J76">
            <v>27</v>
          </cell>
          <cell r="K76">
            <v>0.001851851851851852</v>
          </cell>
          <cell r="L76">
            <v>23</v>
          </cell>
        </row>
        <row r="77">
          <cell r="I77">
            <v>184</v>
          </cell>
          <cell r="J77">
            <v>27</v>
          </cell>
          <cell r="K77">
            <v>0.001863425925925926</v>
          </cell>
          <cell r="L77">
            <v>23</v>
          </cell>
        </row>
        <row r="78">
          <cell r="I78">
            <v>183</v>
          </cell>
          <cell r="J78">
            <v>26</v>
          </cell>
          <cell r="K78">
            <v>0.001875</v>
          </cell>
          <cell r="L78">
            <v>23</v>
          </cell>
        </row>
        <row r="79">
          <cell r="I79">
            <v>182</v>
          </cell>
          <cell r="J79">
            <v>26</v>
          </cell>
          <cell r="K79">
            <v>0.001886574074074074</v>
          </cell>
          <cell r="L79">
            <v>22</v>
          </cell>
        </row>
        <row r="80">
          <cell r="I80">
            <v>181</v>
          </cell>
          <cell r="J80">
            <v>25</v>
          </cell>
          <cell r="K80">
            <v>0.001898148148148148</v>
          </cell>
          <cell r="L80">
            <v>22</v>
          </cell>
        </row>
        <row r="81">
          <cell r="I81">
            <v>180</v>
          </cell>
          <cell r="J81">
            <v>25</v>
          </cell>
          <cell r="K81">
            <v>0.0019097222222222222</v>
          </cell>
          <cell r="L81">
            <v>22</v>
          </cell>
        </row>
        <row r="82">
          <cell r="I82">
            <v>179</v>
          </cell>
          <cell r="J82">
            <v>24</v>
          </cell>
          <cell r="K82">
            <v>0.0019212962962962964</v>
          </cell>
          <cell r="L82">
            <v>22</v>
          </cell>
        </row>
        <row r="83">
          <cell r="I83">
            <v>178</v>
          </cell>
          <cell r="J83">
            <v>24</v>
          </cell>
          <cell r="K83">
            <v>0.0019328703703703704</v>
          </cell>
          <cell r="L83">
            <v>21</v>
          </cell>
        </row>
        <row r="84">
          <cell r="I84">
            <v>177</v>
          </cell>
          <cell r="J84">
            <v>23</v>
          </cell>
          <cell r="K84">
            <v>0.0019444444444444444</v>
          </cell>
          <cell r="L84">
            <v>21</v>
          </cell>
        </row>
        <row r="85">
          <cell r="I85">
            <v>176</v>
          </cell>
          <cell r="J85">
            <v>23</v>
          </cell>
          <cell r="K85">
            <v>0.0019560185185185184</v>
          </cell>
          <cell r="L85">
            <v>21</v>
          </cell>
        </row>
        <row r="86">
          <cell r="I86">
            <v>175</v>
          </cell>
          <cell r="J86">
            <v>22</v>
          </cell>
          <cell r="K86">
            <v>0.0019675925925925924</v>
          </cell>
          <cell r="L86">
            <v>21</v>
          </cell>
        </row>
        <row r="87">
          <cell r="I87">
            <v>174</v>
          </cell>
          <cell r="J87">
            <v>22</v>
          </cell>
          <cell r="K87">
            <v>0.0019791666666666664</v>
          </cell>
          <cell r="L87">
            <v>20</v>
          </cell>
        </row>
        <row r="88">
          <cell r="I88">
            <v>173</v>
          </cell>
          <cell r="J88">
            <v>21</v>
          </cell>
          <cell r="K88">
            <v>0.001990740740740741</v>
          </cell>
          <cell r="L88">
            <v>20</v>
          </cell>
        </row>
        <row r="89">
          <cell r="I89">
            <v>172</v>
          </cell>
          <cell r="J89">
            <v>21</v>
          </cell>
          <cell r="K89">
            <v>0.002002314814814815</v>
          </cell>
          <cell r="L89">
            <v>20</v>
          </cell>
        </row>
        <row r="90">
          <cell r="I90">
            <v>171</v>
          </cell>
          <cell r="J90">
            <v>20</v>
          </cell>
          <cell r="K90">
            <v>0.002013888888888889</v>
          </cell>
          <cell r="L90">
            <v>20</v>
          </cell>
        </row>
        <row r="91">
          <cell r="I91">
            <v>170</v>
          </cell>
          <cell r="J91">
            <v>20</v>
          </cell>
          <cell r="K91">
            <v>0.002025462962962963</v>
          </cell>
          <cell r="L91">
            <v>20</v>
          </cell>
        </row>
        <row r="92">
          <cell r="I92">
            <v>169</v>
          </cell>
          <cell r="J92">
            <v>19</v>
          </cell>
          <cell r="K92">
            <v>0.002037037037037037</v>
          </cell>
          <cell r="L92">
            <v>19</v>
          </cell>
        </row>
        <row r="93">
          <cell r="I93">
            <v>168</v>
          </cell>
          <cell r="J93">
            <v>19</v>
          </cell>
          <cell r="K93">
            <v>0.0020486111111111113</v>
          </cell>
          <cell r="L93">
            <v>19</v>
          </cell>
        </row>
        <row r="94">
          <cell r="I94">
            <v>167</v>
          </cell>
          <cell r="J94">
            <v>18</v>
          </cell>
          <cell r="K94">
            <v>0.002060185185185185</v>
          </cell>
          <cell r="L94">
            <v>19</v>
          </cell>
        </row>
        <row r="95">
          <cell r="I95">
            <v>166</v>
          </cell>
          <cell r="J95">
            <v>18</v>
          </cell>
          <cell r="K95">
            <v>0.0020717592592592593</v>
          </cell>
          <cell r="L95">
            <v>19</v>
          </cell>
        </row>
        <row r="96">
          <cell r="I96">
            <v>165</v>
          </cell>
          <cell r="J96">
            <v>17</v>
          </cell>
          <cell r="K96">
            <v>0.0020833333333333333</v>
          </cell>
          <cell r="L96">
            <v>19</v>
          </cell>
        </row>
        <row r="97">
          <cell r="I97">
            <v>164</v>
          </cell>
          <cell r="J97">
            <v>17</v>
          </cell>
          <cell r="K97">
            <v>0.0020949074074074073</v>
          </cell>
          <cell r="L97">
            <v>18</v>
          </cell>
        </row>
        <row r="98">
          <cell r="I98">
            <v>163</v>
          </cell>
          <cell r="J98">
            <v>16</v>
          </cell>
          <cell r="K98">
            <v>0.0021064814814814813</v>
          </cell>
          <cell r="L98">
            <v>18</v>
          </cell>
        </row>
        <row r="99">
          <cell r="I99">
            <v>162</v>
          </cell>
          <cell r="J99">
            <v>16</v>
          </cell>
          <cell r="K99">
            <v>0.0021180555555555553</v>
          </cell>
          <cell r="L99">
            <v>18</v>
          </cell>
        </row>
        <row r="100">
          <cell r="I100">
            <v>161</v>
          </cell>
          <cell r="J100">
            <v>15</v>
          </cell>
          <cell r="K100">
            <v>0.0021296296296296298</v>
          </cell>
          <cell r="L100">
            <v>18</v>
          </cell>
        </row>
        <row r="101">
          <cell r="I101">
            <v>160</v>
          </cell>
          <cell r="J101">
            <v>15</v>
          </cell>
          <cell r="K101">
            <v>0.0021412037037037033</v>
          </cell>
          <cell r="L101">
            <v>18</v>
          </cell>
        </row>
        <row r="102">
          <cell r="I102">
            <v>159</v>
          </cell>
          <cell r="J102">
            <v>14</v>
          </cell>
          <cell r="K102">
            <v>0.0021527777777777778</v>
          </cell>
          <cell r="L102">
            <v>17</v>
          </cell>
        </row>
        <row r="103">
          <cell r="I103">
            <v>158</v>
          </cell>
          <cell r="J103">
            <v>14</v>
          </cell>
          <cell r="K103">
            <v>0.0021643518518518518</v>
          </cell>
          <cell r="L103">
            <v>17</v>
          </cell>
        </row>
        <row r="104">
          <cell r="I104">
            <v>157</v>
          </cell>
          <cell r="J104">
            <v>14</v>
          </cell>
          <cell r="K104">
            <v>0.0021759259259259258</v>
          </cell>
          <cell r="L104">
            <v>17</v>
          </cell>
        </row>
        <row r="105">
          <cell r="I105">
            <v>156</v>
          </cell>
          <cell r="J105">
            <v>13</v>
          </cell>
          <cell r="K105">
            <v>0.0021875</v>
          </cell>
          <cell r="L105">
            <v>17</v>
          </cell>
        </row>
        <row r="106">
          <cell r="I106">
            <v>155</v>
          </cell>
          <cell r="J106">
            <v>13</v>
          </cell>
          <cell r="K106">
            <v>0.0021990740740740738</v>
          </cell>
          <cell r="L106">
            <v>17</v>
          </cell>
        </row>
        <row r="107">
          <cell r="I107">
            <v>154</v>
          </cell>
          <cell r="J107">
            <v>13</v>
          </cell>
          <cell r="K107">
            <v>0.002210648148148148</v>
          </cell>
          <cell r="L107">
            <v>16</v>
          </cell>
        </row>
        <row r="108">
          <cell r="I108">
            <v>153</v>
          </cell>
          <cell r="J108">
            <v>12</v>
          </cell>
          <cell r="K108">
            <v>0.0022222222222222222</v>
          </cell>
          <cell r="L108">
            <v>16</v>
          </cell>
        </row>
        <row r="109">
          <cell r="I109">
            <v>152</v>
          </cell>
          <cell r="J109">
            <v>12</v>
          </cell>
          <cell r="K109">
            <v>0.0022337962962962962</v>
          </cell>
          <cell r="L109">
            <v>16</v>
          </cell>
        </row>
        <row r="110">
          <cell r="I110">
            <v>151</v>
          </cell>
          <cell r="J110">
            <v>12</v>
          </cell>
          <cell r="K110">
            <v>0.0022453703703703702</v>
          </cell>
          <cell r="L110">
            <v>16</v>
          </cell>
        </row>
        <row r="111">
          <cell r="I111">
            <v>150</v>
          </cell>
          <cell r="J111">
            <v>11</v>
          </cell>
          <cell r="K111">
            <v>0.0022569444444444442</v>
          </cell>
          <cell r="L111">
            <v>16</v>
          </cell>
        </row>
        <row r="112">
          <cell r="I112">
            <v>149</v>
          </cell>
          <cell r="J112">
            <v>11</v>
          </cell>
          <cell r="K112">
            <v>0.0022685185185185187</v>
          </cell>
          <cell r="L112">
            <v>15</v>
          </cell>
        </row>
        <row r="113">
          <cell r="I113">
            <v>148</v>
          </cell>
          <cell r="J113">
            <v>11</v>
          </cell>
          <cell r="K113">
            <v>0.0022800925925925922</v>
          </cell>
          <cell r="L113">
            <v>15</v>
          </cell>
        </row>
        <row r="114">
          <cell r="I114">
            <v>147</v>
          </cell>
          <cell r="J114">
            <v>10</v>
          </cell>
          <cell r="K114">
            <v>0.0022916666666666667</v>
          </cell>
          <cell r="L114">
            <v>15</v>
          </cell>
        </row>
        <row r="115">
          <cell r="I115">
            <v>146</v>
          </cell>
          <cell r="J115">
            <v>10</v>
          </cell>
          <cell r="K115">
            <v>0.0023032407407407407</v>
          </cell>
          <cell r="L115">
            <v>15</v>
          </cell>
        </row>
        <row r="116">
          <cell r="I116">
            <v>145</v>
          </cell>
          <cell r="J116">
            <v>10</v>
          </cell>
          <cell r="K116">
            <v>0.0023148148148148147</v>
          </cell>
          <cell r="L116">
            <v>15</v>
          </cell>
        </row>
        <row r="117">
          <cell r="I117">
            <v>144</v>
          </cell>
          <cell r="J117">
            <v>9</v>
          </cell>
          <cell r="K117">
            <v>0.002326388888888889</v>
          </cell>
          <cell r="L117">
            <v>14</v>
          </cell>
        </row>
        <row r="118">
          <cell r="I118">
            <v>143</v>
          </cell>
          <cell r="J118">
            <v>9</v>
          </cell>
          <cell r="K118">
            <v>0.0023379629629629627</v>
          </cell>
          <cell r="L118">
            <v>14</v>
          </cell>
        </row>
        <row r="119">
          <cell r="I119">
            <v>142</v>
          </cell>
          <cell r="J119">
            <v>9</v>
          </cell>
          <cell r="K119">
            <v>0.002349537037037037</v>
          </cell>
          <cell r="L119">
            <v>14</v>
          </cell>
        </row>
        <row r="120">
          <cell r="I120">
            <v>141</v>
          </cell>
          <cell r="J120">
            <v>8</v>
          </cell>
          <cell r="K120">
            <v>0.002361111111111111</v>
          </cell>
          <cell r="L120">
            <v>14</v>
          </cell>
        </row>
        <row r="121">
          <cell r="I121">
            <v>140</v>
          </cell>
          <cell r="J121">
            <v>8</v>
          </cell>
          <cell r="K121">
            <v>0.002372685185185185</v>
          </cell>
          <cell r="L121">
            <v>14</v>
          </cell>
        </row>
        <row r="122">
          <cell r="I122">
            <v>139</v>
          </cell>
          <cell r="J122">
            <v>8</v>
          </cell>
          <cell r="K122">
            <v>0.002384259259259259</v>
          </cell>
          <cell r="L122">
            <v>13</v>
          </cell>
        </row>
        <row r="123">
          <cell r="I123">
            <v>138</v>
          </cell>
          <cell r="J123">
            <v>7</v>
          </cell>
          <cell r="K123">
            <v>0.002395833333333333</v>
          </cell>
          <cell r="L123">
            <v>13</v>
          </cell>
        </row>
        <row r="124">
          <cell r="I124">
            <v>137</v>
          </cell>
          <cell r="J124">
            <v>7</v>
          </cell>
          <cell r="K124">
            <v>0.0024074074074074076</v>
          </cell>
          <cell r="L124">
            <v>13</v>
          </cell>
        </row>
        <row r="125">
          <cell r="I125">
            <v>136</v>
          </cell>
          <cell r="J125">
            <v>7</v>
          </cell>
          <cell r="K125">
            <v>0.002418981481481481</v>
          </cell>
          <cell r="L125">
            <v>13</v>
          </cell>
        </row>
        <row r="126">
          <cell r="I126">
            <v>135</v>
          </cell>
          <cell r="J126">
            <v>6</v>
          </cell>
          <cell r="K126">
            <v>0.0024305555555555556</v>
          </cell>
          <cell r="L126">
            <v>13</v>
          </cell>
        </row>
        <row r="127">
          <cell r="I127">
            <v>134</v>
          </cell>
          <cell r="J127">
            <v>6</v>
          </cell>
          <cell r="K127">
            <v>0.0024421296296296296</v>
          </cell>
          <cell r="L127">
            <v>12</v>
          </cell>
        </row>
        <row r="128">
          <cell r="I128">
            <v>133</v>
          </cell>
          <cell r="J128">
            <v>6</v>
          </cell>
          <cell r="K128">
            <v>0.0024537037037037036</v>
          </cell>
          <cell r="L128">
            <v>12</v>
          </cell>
        </row>
        <row r="129">
          <cell r="I129">
            <v>132</v>
          </cell>
          <cell r="J129">
            <v>5</v>
          </cell>
          <cell r="K129">
            <v>0.0024652777777777776</v>
          </cell>
          <cell r="L129">
            <v>12</v>
          </cell>
        </row>
        <row r="130">
          <cell r="I130">
            <v>131</v>
          </cell>
          <cell r="J130">
            <v>5</v>
          </cell>
          <cell r="K130">
            <v>0.0024768518518518516</v>
          </cell>
          <cell r="L130">
            <v>12</v>
          </cell>
        </row>
        <row r="131">
          <cell r="I131">
            <v>130</v>
          </cell>
          <cell r="J131">
            <v>5</v>
          </cell>
          <cell r="K131">
            <v>0.002488425925925926</v>
          </cell>
          <cell r="L131">
            <v>12</v>
          </cell>
        </row>
        <row r="132">
          <cell r="I132">
            <v>129</v>
          </cell>
          <cell r="J132">
            <v>4</v>
          </cell>
          <cell r="K132">
            <v>0.0024999999999999996</v>
          </cell>
          <cell r="L132">
            <v>11</v>
          </cell>
        </row>
        <row r="133">
          <cell r="I133">
            <v>128</v>
          </cell>
          <cell r="J133">
            <v>4</v>
          </cell>
          <cell r="K133">
            <v>0.002511574074074074</v>
          </cell>
          <cell r="L133">
            <v>11</v>
          </cell>
        </row>
        <row r="134">
          <cell r="I134">
            <v>127</v>
          </cell>
          <cell r="J134">
            <v>4</v>
          </cell>
          <cell r="K134">
            <v>0.002523148148148148</v>
          </cell>
          <cell r="L134">
            <v>11</v>
          </cell>
        </row>
        <row r="135">
          <cell r="I135">
            <v>126</v>
          </cell>
          <cell r="J135">
            <v>3</v>
          </cell>
          <cell r="K135">
            <v>0.002534722222222222</v>
          </cell>
          <cell r="L135">
            <v>11</v>
          </cell>
        </row>
        <row r="136">
          <cell r="I136">
            <v>125</v>
          </cell>
          <cell r="J136">
            <v>3</v>
          </cell>
          <cell r="K136">
            <v>0.0025462962962962965</v>
          </cell>
          <cell r="L136">
            <v>11</v>
          </cell>
        </row>
        <row r="137">
          <cell r="I137">
            <v>124</v>
          </cell>
          <cell r="J137">
            <v>3</v>
          </cell>
          <cell r="K137">
            <v>0.00255787037037037</v>
          </cell>
          <cell r="L137">
            <v>10</v>
          </cell>
        </row>
        <row r="138">
          <cell r="I138">
            <v>123</v>
          </cell>
          <cell r="J138">
            <v>2</v>
          </cell>
          <cell r="K138">
            <v>0.0025694444444444445</v>
          </cell>
          <cell r="L138">
            <v>10</v>
          </cell>
        </row>
        <row r="139">
          <cell r="I139">
            <v>122</v>
          </cell>
          <cell r="J139">
            <v>2</v>
          </cell>
          <cell r="K139">
            <v>0.0025810185185185185</v>
          </cell>
          <cell r="L139">
            <v>10</v>
          </cell>
        </row>
        <row r="140">
          <cell r="I140">
            <v>121</v>
          </cell>
          <cell r="J140">
            <v>2</v>
          </cell>
          <cell r="K140">
            <v>0.0025925925925925925</v>
          </cell>
          <cell r="L140">
            <v>10</v>
          </cell>
        </row>
        <row r="141">
          <cell r="I141">
            <v>120</v>
          </cell>
          <cell r="J141">
            <v>1</v>
          </cell>
          <cell r="K141">
            <v>0.0026041666666666665</v>
          </cell>
          <cell r="L141">
            <v>10</v>
          </cell>
        </row>
        <row r="142">
          <cell r="I142">
            <v>119</v>
          </cell>
          <cell r="J142">
            <v>1</v>
          </cell>
          <cell r="K142">
            <v>0.0026157407407407405</v>
          </cell>
          <cell r="L142">
            <v>9</v>
          </cell>
        </row>
        <row r="143">
          <cell r="I143">
            <v>118</v>
          </cell>
          <cell r="J143">
            <v>1</v>
          </cell>
          <cell r="K143">
            <v>0.002627314814814815</v>
          </cell>
          <cell r="L143">
            <v>9</v>
          </cell>
        </row>
        <row r="144">
          <cell r="I144">
            <v>117</v>
          </cell>
          <cell r="J144">
            <v>0</v>
          </cell>
          <cell r="K144">
            <v>0.0026388888888888885</v>
          </cell>
          <cell r="L144">
            <v>9</v>
          </cell>
        </row>
        <row r="145">
          <cell r="K145">
            <v>0.002650462962962963</v>
          </cell>
          <cell r="L145">
            <v>9</v>
          </cell>
        </row>
        <row r="146">
          <cell r="K146">
            <v>0.002662037037037037</v>
          </cell>
          <cell r="L146">
            <v>9</v>
          </cell>
        </row>
        <row r="147">
          <cell r="K147">
            <v>0.002673611111111111</v>
          </cell>
          <cell r="L147">
            <v>8</v>
          </cell>
        </row>
        <row r="148">
          <cell r="K148">
            <v>0.002685185185185185</v>
          </cell>
          <cell r="L148">
            <v>8</v>
          </cell>
        </row>
        <row r="149">
          <cell r="K149">
            <v>0.002696759259259259</v>
          </cell>
          <cell r="L149">
            <v>8</v>
          </cell>
        </row>
        <row r="150">
          <cell r="K150">
            <v>0.0027083333333333334</v>
          </cell>
          <cell r="L150">
            <v>8</v>
          </cell>
        </row>
        <row r="151">
          <cell r="K151">
            <v>0.002719907407407407</v>
          </cell>
          <cell r="L151">
            <v>8</v>
          </cell>
        </row>
        <row r="152">
          <cell r="K152">
            <v>0.0027314814814814814</v>
          </cell>
          <cell r="L152">
            <v>7</v>
          </cell>
        </row>
        <row r="153">
          <cell r="K153">
            <v>0.0027430555555555554</v>
          </cell>
          <cell r="L153">
            <v>7</v>
          </cell>
        </row>
        <row r="154">
          <cell r="K154">
            <v>0.0027546296296296294</v>
          </cell>
          <cell r="L154">
            <v>7</v>
          </cell>
        </row>
        <row r="155">
          <cell r="K155">
            <v>0.002766203703703704</v>
          </cell>
          <cell r="L155">
            <v>7</v>
          </cell>
        </row>
        <row r="156">
          <cell r="K156">
            <v>0.0027777777777777775</v>
          </cell>
          <cell r="L156">
            <v>7</v>
          </cell>
        </row>
        <row r="157">
          <cell r="K157">
            <v>0.002789351851851852</v>
          </cell>
          <cell r="L157">
            <v>6</v>
          </cell>
        </row>
        <row r="158">
          <cell r="K158">
            <v>0.002800925925925926</v>
          </cell>
          <cell r="L158">
            <v>6</v>
          </cell>
        </row>
        <row r="159">
          <cell r="K159">
            <v>0.0028125</v>
          </cell>
          <cell r="L159">
            <v>6</v>
          </cell>
        </row>
        <row r="160">
          <cell r="K160">
            <v>0.002824074074074074</v>
          </cell>
          <cell r="L160">
            <v>6</v>
          </cell>
        </row>
        <row r="161">
          <cell r="K161">
            <v>0.002835648148148148</v>
          </cell>
          <cell r="L161">
            <v>6</v>
          </cell>
        </row>
        <row r="162">
          <cell r="K162">
            <v>0.0028472222222222223</v>
          </cell>
          <cell r="L162">
            <v>5</v>
          </cell>
        </row>
        <row r="163">
          <cell r="K163">
            <v>0.002858796296296296</v>
          </cell>
          <cell r="L163">
            <v>5</v>
          </cell>
        </row>
        <row r="164">
          <cell r="K164">
            <v>0.0028703703703703703</v>
          </cell>
          <cell r="L164">
            <v>5</v>
          </cell>
        </row>
        <row r="165">
          <cell r="K165">
            <v>0.0028819444444444444</v>
          </cell>
          <cell r="L165">
            <v>5</v>
          </cell>
        </row>
        <row r="166">
          <cell r="K166">
            <v>0.0028935185185185184</v>
          </cell>
          <cell r="L166">
            <v>5</v>
          </cell>
        </row>
        <row r="167">
          <cell r="K167">
            <v>0.002905092592592593</v>
          </cell>
          <cell r="L167">
            <v>4</v>
          </cell>
        </row>
        <row r="168">
          <cell r="K168">
            <v>0.0029166666666666664</v>
          </cell>
          <cell r="L168">
            <v>4</v>
          </cell>
        </row>
        <row r="169">
          <cell r="K169">
            <v>0.002928240740740741</v>
          </cell>
          <cell r="L169">
            <v>4</v>
          </cell>
        </row>
        <row r="170">
          <cell r="K170">
            <v>0.002939814814814815</v>
          </cell>
          <cell r="L170">
            <v>4</v>
          </cell>
        </row>
        <row r="171">
          <cell r="K171">
            <v>0.002951388888888889</v>
          </cell>
          <cell r="L171">
            <v>4</v>
          </cell>
        </row>
        <row r="172">
          <cell r="K172">
            <v>0.002962962962962963</v>
          </cell>
          <cell r="L172">
            <v>3</v>
          </cell>
        </row>
        <row r="173">
          <cell r="K173">
            <v>0.002974537037037037</v>
          </cell>
          <cell r="L173">
            <v>3</v>
          </cell>
        </row>
        <row r="174">
          <cell r="K174">
            <v>0.0029861111111111113</v>
          </cell>
          <cell r="L174">
            <v>3</v>
          </cell>
        </row>
        <row r="175">
          <cell r="K175">
            <v>0.002997685185185185</v>
          </cell>
          <cell r="L175">
            <v>3</v>
          </cell>
        </row>
        <row r="176">
          <cell r="K176">
            <v>0.0030092592592592593</v>
          </cell>
          <cell r="L176">
            <v>3</v>
          </cell>
        </row>
        <row r="177">
          <cell r="K177">
            <v>0.003020833333333333</v>
          </cell>
          <cell r="L177">
            <v>2</v>
          </cell>
        </row>
        <row r="178">
          <cell r="K178">
            <v>0.0030324074074074073</v>
          </cell>
          <cell r="L178">
            <v>2</v>
          </cell>
        </row>
        <row r="179">
          <cell r="K179">
            <v>0.0030439814814814817</v>
          </cell>
          <cell r="L179">
            <v>2</v>
          </cell>
        </row>
        <row r="180">
          <cell r="K180">
            <v>0.0030555555555555553</v>
          </cell>
          <cell r="L180">
            <v>2</v>
          </cell>
        </row>
        <row r="181">
          <cell r="K181">
            <v>0.0030671296296296297</v>
          </cell>
          <cell r="L181">
            <v>2</v>
          </cell>
        </row>
        <row r="182">
          <cell r="K182">
            <v>0.0030787037037037033</v>
          </cell>
          <cell r="L182">
            <v>1</v>
          </cell>
        </row>
        <row r="183">
          <cell r="K183">
            <v>0.0030902777777777777</v>
          </cell>
          <cell r="L183">
            <v>1</v>
          </cell>
        </row>
        <row r="184">
          <cell r="K184">
            <v>0.003101851851851852</v>
          </cell>
          <cell r="L184">
            <v>1</v>
          </cell>
        </row>
        <row r="185">
          <cell r="K185">
            <v>0.0031134259259259257</v>
          </cell>
          <cell r="L185">
            <v>1</v>
          </cell>
        </row>
        <row r="186">
          <cell r="K186">
            <v>0.003125</v>
          </cell>
          <cell r="L186">
            <v>1</v>
          </cell>
        </row>
      </sheetData>
      <sheetData sheetId="7">
        <row r="6">
          <cell r="C6">
            <v>60</v>
          </cell>
          <cell r="D6">
            <v>70</v>
          </cell>
          <cell r="E6">
            <v>46</v>
          </cell>
          <cell r="F6">
            <v>70</v>
          </cell>
          <cell r="G6">
            <v>31</v>
          </cell>
          <cell r="H6">
            <v>70</v>
          </cell>
          <cell r="I6">
            <v>260</v>
          </cell>
          <cell r="J6">
            <v>70</v>
          </cell>
        </row>
        <row r="7">
          <cell r="C7">
            <v>59</v>
          </cell>
          <cell r="D7">
            <v>69</v>
          </cell>
          <cell r="E7">
            <v>45</v>
          </cell>
          <cell r="F7">
            <v>69</v>
          </cell>
          <cell r="G7">
            <v>30</v>
          </cell>
          <cell r="H7">
            <v>69</v>
          </cell>
          <cell r="I7">
            <v>259</v>
          </cell>
          <cell r="J7">
            <v>69</v>
          </cell>
        </row>
        <row r="8">
          <cell r="C8">
            <v>58</v>
          </cell>
          <cell r="D8">
            <v>68</v>
          </cell>
          <cell r="E8">
            <v>44</v>
          </cell>
          <cell r="F8">
            <v>68</v>
          </cell>
          <cell r="G8">
            <v>29</v>
          </cell>
          <cell r="H8">
            <v>68</v>
          </cell>
          <cell r="I8">
            <v>258</v>
          </cell>
          <cell r="J8">
            <v>69</v>
          </cell>
        </row>
        <row r="9">
          <cell r="C9">
            <v>57</v>
          </cell>
          <cell r="D9">
            <v>67</v>
          </cell>
          <cell r="E9">
            <v>43</v>
          </cell>
          <cell r="F9">
            <v>66</v>
          </cell>
          <cell r="G9">
            <v>28</v>
          </cell>
          <cell r="H9">
            <v>67</v>
          </cell>
          <cell r="I9">
            <v>257</v>
          </cell>
          <cell r="J9">
            <v>68</v>
          </cell>
        </row>
        <row r="10">
          <cell r="C10">
            <v>56</v>
          </cell>
          <cell r="D10">
            <v>66</v>
          </cell>
          <cell r="E10">
            <v>42</v>
          </cell>
          <cell r="F10">
            <v>64</v>
          </cell>
          <cell r="G10">
            <v>27</v>
          </cell>
          <cell r="H10">
            <v>66</v>
          </cell>
          <cell r="I10">
            <v>256</v>
          </cell>
          <cell r="J10">
            <v>68</v>
          </cell>
        </row>
        <row r="11">
          <cell r="C11">
            <v>55</v>
          </cell>
          <cell r="D11">
            <v>65</v>
          </cell>
          <cell r="E11">
            <v>41</v>
          </cell>
          <cell r="F11">
            <v>62</v>
          </cell>
          <cell r="G11">
            <v>26</v>
          </cell>
          <cell r="H11">
            <v>65</v>
          </cell>
          <cell r="I11">
            <v>255</v>
          </cell>
          <cell r="J11">
            <v>67</v>
          </cell>
        </row>
        <row r="12">
          <cell r="C12">
            <v>54</v>
          </cell>
          <cell r="D12">
            <v>64</v>
          </cell>
          <cell r="E12">
            <v>40</v>
          </cell>
          <cell r="F12">
            <v>60</v>
          </cell>
          <cell r="G12">
            <v>25</v>
          </cell>
          <cell r="H12">
            <v>64</v>
          </cell>
          <cell r="I12">
            <v>254</v>
          </cell>
          <cell r="J12">
            <v>67</v>
          </cell>
        </row>
        <row r="13">
          <cell r="C13">
            <v>53</v>
          </cell>
          <cell r="D13">
            <v>63</v>
          </cell>
          <cell r="E13">
            <v>39</v>
          </cell>
          <cell r="F13">
            <v>58</v>
          </cell>
          <cell r="G13">
            <v>24</v>
          </cell>
          <cell r="H13">
            <v>63</v>
          </cell>
          <cell r="I13">
            <v>253</v>
          </cell>
          <cell r="J13">
            <v>66</v>
          </cell>
        </row>
        <row r="14">
          <cell r="C14">
            <v>52</v>
          </cell>
          <cell r="D14">
            <v>62</v>
          </cell>
          <cell r="E14">
            <v>38</v>
          </cell>
          <cell r="F14">
            <v>56</v>
          </cell>
          <cell r="G14">
            <v>23</v>
          </cell>
          <cell r="H14">
            <v>62</v>
          </cell>
          <cell r="I14">
            <v>252</v>
          </cell>
          <cell r="J14">
            <v>66</v>
          </cell>
        </row>
        <row r="15">
          <cell r="C15">
            <v>51</v>
          </cell>
          <cell r="D15">
            <v>61</v>
          </cell>
          <cell r="E15">
            <v>37</v>
          </cell>
          <cell r="F15">
            <v>54</v>
          </cell>
          <cell r="G15">
            <v>22</v>
          </cell>
          <cell r="H15">
            <v>60</v>
          </cell>
          <cell r="I15">
            <v>251</v>
          </cell>
          <cell r="J15">
            <v>65</v>
          </cell>
        </row>
        <row r="16">
          <cell r="C16">
            <v>50</v>
          </cell>
          <cell r="D16">
            <v>60</v>
          </cell>
          <cell r="E16">
            <v>36</v>
          </cell>
          <cell r="F16">
            <v>52</v>
          </cell>
          <cell r="G16">
            <v>21</v>
          </cell>
          <cell r="H16">
            <v>58</v>
          </cell>
          <cell r="I16">
            <v>250</v>
          </cell>
          <cell r="J16">
            <v>65</v>
          </cell>
        </row>
        <row r="17">
          <cell r="C17">
            <v>49</v>
          </cell>
          <cell r="D17">
            <v>59</v>
          </cell>
          <cell r="E17">
            <v>35</v>
          </cell>
          <cell r="F17">
            <v>50</v>
          </cell>
          <cell r="G17">
            <v>20</v>
          </cell>
          <cell r="H17">
            <v>56</v>
          </cell>
          <cell r="I17">
            <v>249</v>
          </cell>
          <cell r="J17">
            <v>64</v>
          </cell>
        </row>
        <row r="18">
          <cell r="C18">
            <v>48</v>
          </cell>
          <cell r="D18">
            <v>58</v>
          </cell>
          <cell r="E18">
            <v>34</v>
          </cell>
          <cell r="F18">
            <v>47</v>
          </cell>
          <cell r="G18">
            <v>19</v>
          </cell>
          <cell r="H18">
            <v>54</v>
          </cell>
          <cell r="I18">
            <v>248</v>
          </cell>
          <cell r="J18">
            <v>64</v>
          </cell>
        </row>
        <row r="19">
          <cell r="C19">
            <v>47</v>
          </cell>
          <cell r="D19">
            <v>58</v>
          </cell>
          <cell r="E19">
            <v>33</v>
          </cell>
          <cell r="F19">
            <v>44</v>
          </cell>
          <cell r="G19">
            <v>18</v>
          </cell>
          <cell r="H19">
            <v>52</v>
          </cell>
          <cell r="I19">
            <v>247</v>
          </cell>
          <cell r="J19">
            <v>63</v>
          </cell>
        </row>
        <row r="20">
          <cell r="C20">
            <v>46</v>
          </cell>
          <cell r="D20">
            <v>58</v>
          </cell>
          <cell r="E20">
            <v>32</v>
          </cell>
          <cell r="F20">
            <v>42</v>
          </cell>
          <cell r="G20">
            <v>17</v>
          </cell>
          <cell r="H20">
            <v>50</v>
          </cell>
          <cell r="I20">
            <v>246</v>
          </cell>
          <cell r="J20">
            <v>63</v>
          </cell>
        </row>
        <row r="21">
          <cell r="C21">
            <v>45</v>
          </cell>
          <cell r="D21">
            <v>57</v>
          </cell>
          <cell r="E21">
            <v>31</v>
          </cell>
          <cell r="F21">
            <v>40</v>
          </cell>
          <cell r="G21">
            <v>16</v>
          </cell>
          <cell r="H21">
            <v>47</v>
          </cell>
          <cell r="I21">
            <v>245</v>
          </cell>
          <cell r="J21">
            <v>62</v>
          </cell>
        </row>
        <row r="22">
          <cell r="C22">
            <v>44</v>
          </cell>
          <cell r="D22">
            <v>57</v>
          </cell>
          <cell r="E22">
            <v>30</v>
          </cell>
          <cell r="F22">
            <v>38</v>
          </cell>
          <cell r="G22">
            <v>15</v>
          </cell>
          <cell r="H22">
            <v>44</v>
          </cell>
          <cell r="I22">
            <v>244</v>
          </cell>
          <cell r="J22">
            <v>62</v>
          </cell>
        </row>
        <row r="23">
          <cell r="C23">
            <v>43</v>
          </cell>
          <cell r="D23">
            <v>57</v>
          </cell>
          <cell r="E23">
            <v>29</v>
          </cell>
          <cell r="F23">
            <v>36</v>
          </cell>
          <cell r="G23">
            <v>14</v>
          </cell>
          <cell r="H23">
            <v>41</v>
          </cell>
          <cell r="I23">
            <v>243</v>
          </cell>
          <cell r="J23">
            <v>61</v>
          </cell>
        </row>
        <row r="24">
          <cell r="C24">
            <v>42</v>
          </cell>
          <cell r="D24">
            <v>56</v>
          </cell>
          <cell r="E24">
            <v>28</v>
          </cell>
          <cell r="F24">
            <v>34</v>
          </cell>
          <cell r="G24">
            <v>13</v>
          </cell>
          <cell r="H24">
            <v>38</v>
          </cell>
          <cell r="I24">
            <v>242</v>
          </cell>
          <cell r="J24">
            <v>61</v>
          </cell>
        </row>
        <row r="25">
          <cell r="C25">
            <v>41</v>
          </cell>
          <cell r="D25">
            <v>56</v>
          </cell>
          <cell r="E25">
            <v>27</v>
          </cell>
          <cell r="F25">
            <v>32</v>
          </cell>
          <cell r="G25">
            <v>12</v>
          </cell>
          <cell r="H25">
            <v>35</v>
          </cell>
          <cell r="I25">
            <v>241</v>
          </cell>
          <cell r="J25">
            <v>60</v>
          </cell>
        </row>
        <row r="26">
          <cell r="C26">
            <v>40</v>
          </cell>
          <cell r="D26">
            <v>56</v>
          </cell>
          <cell r="E26">
            <v>26</v>
          </cell>
          <cell r="F26">
            <v>30</v>
          </cell>
          <cell r="G26">
            <v>11</v>
          </cell>
          <cell r="H26">
            <v>32</v>
          </cell>
          <cell r="I26">
            <v>240</v>
          </cell>
          <cell r="J26">
            <v>60</v>
          </cell>
        </row>
        <row r="27">
          <cell r="C27">
            <v>39</v>
          </cell>
          <cell r="D27">
            <v>55</v>
          </cell>
          <cell r="E27">
            <v>25</v>
          </cell>
          <cell r="F27">
            <v>28</v>
          </cell>
          <cell r="G27">
            <v>10</v>
          </cell>
          <cell r="H27">
            <v>30</v>
          </cell>
          <cell r="I27">
            <v>239</v>
          </cell>
          <cell r="J27">
            <v>59</v>
          </cell>
        </row>
        <row r="28">
          <cell r="C28">
            <v>38</v>
          </cell>
          <cell r="D28">
            <v>55</v>
          </cell>
          <cell r="E28">
            <v>24</v>
          </cell>
          <cell r="F28">
            <v>26</v>
          </cell>
          <cell r="G28">
            <v>9</v>
          </cell>
          <cell r="H28">
            <v>28</v>
          </cell>
          <cell r="I28">
            <v>238</v>
          </cell>
          <cell r="J28">
            <v>59</v>
          </cell>
          <cell r="K28">
            <v>0.0011805555555555554</v>
          </cell>
          <cell r="L28">
            <v>59</v>
          </cell>
        </row>
        <row r="29">
          <cell r="C29">
            <v>37</v>
          </cell>
          <cell r="D29">
            <v>54</v>
          </cell>
          <cell r="E29">
            <v>23</v>
          </cell>
          <cell r="F29">
            <v>24</v>
          </cell>
          <cell r="G29">
            <v>8</v>
          </cell>
          <cell r="H29">
            <v>26</v>
          </cell>
          <cell r="I29">
            <v>237</v>
          </cell>
          <cell r="J29">
            <v>58</v>
          </cell>
          <cell r="K29">
            <v>0.0011921296296296296</v>
          </cell>
          <cell r="L29">
            <v>58</v>
          </cell>
        </row>
        <row r="30">
          <cell r="C30">
            <v>36</v>
          </cell>
          <cell r="D30">
            <v>54</v>
          </cell>
          <cell r="E30">
            <v>22</v>
          </cell>
          <cell r="F30">
            <v>22</v>
          </cell>
          <cell r="G30">
            <v>7</v>
          </cell>
          <cell r="H30">
            <v>24</v>
          </cell>
          <cell r="I30">
            <v>236</v>
          </cell>
          <cell r="J30">
            <v>58</v>
          </cell>
          <cell r="K30">
            <v>0.0012037037037037036</v>
          </cell>
          <cell r="L30">
            <v>58</v>
          </cell>
        </row>
        <row r="31">
          <cell r="C31">
            <v>35</v>
          </cell>
          <cell r="D31">
            <v>53</v>
          </cell>
          <cell r="E31">
            <v>21</v>
          </cell>
          <cell r="F31">
            <v>20</v>
          </cell>
          <cell r="G31">
            <v>6</v>
          </cell>
          <cell r="H31">
            <v>22</v>
          </cell>
          <cell r="I31">
            <v>235</v>
          </cell>
          <cell r="J31">
            <v>57</v>
          </cell>
          <cell r="K31">
            <v>0.0012152777777777778</v>
          </cell>
          <cell r="L31">
            <v>57</v>
          </cell>
        </row>
        <row r="32">
          <cell r="C32">
            <v>34</v>
          </cell>
          <cell r="D32">
            <v>53</v>
          </cell>
          <cell r="E32">
            <v>20</v>
          </cell>
          <cell r="F32">
            <v>18</v>
          </cell>
          <cell r="G32">
            <v>5</v>
          </cell>
          <cell r="H32">
            <v>20</v>
          </cell>
          <cell r="I32">
            <v>234</v>
          </cell>
          <cell r="J32">
            <v>57</v>
          </cell>
          <cell r="K32">
            <v>0.0012268518518518518</v>
          </cell>
          <cell r="L32">
            <v>57</v>
          </cell>
        </row>
        <row r="33">
          <cell r="C33">
            <v>33</v>
          </cell>
          <cell r="D33">
            <v>52</v>
          </cell>
          <cell r="E33">
            <v>19</v>
          </cell>
          <cell r="F33">
            <v>16</v>
          </cell>
          <cell r="G33">
            <v>4</v>
          </cell>
          <cell r="H33">
            <v>18</v>
          </cell>
          <cell r="I33">
            <v>233</v>
          </cell>
          <cell r="J33">
            <v>56</v>
          </cell>
          <cell r="K33">
            <v>0.0012384259259259258</v>
          </cell>
          <cell r="L33">
            <v>56</v>
          </cell>
        </row>
        <row r="34">
          <cell r="C34">
            <v>32</v>
          </cell>
          <cell r="D34">
            <v>51</v>
          </cell>
          <cell r="E34">
            <v>18</v>
          </cell>
          <cell r="F34">
            <v>15</v>
          </cell>
          <cell r="G34">
            <v>3</v>
          </cell>
          <cell r="H34">
            <v>16</v>
          </cell>
          <cell r="I34">
            <v>232</v>
          </cell>
          <cell r="J34">
            <v>56</v>
          </cell>
          <cell r="K34">
            <v>0.0012499999999999998</v>
          </cell>
          <cell r="L34">
            <v>56</v>
          </cell>
        </row>
        <row r="35">
          <cell r="C35">
            <v>31</v>
          </cell>
          <cell r="D35">
            <v>50</v>
          </cell>
          <cell r="E35">
            <v>17</v>
          </cell>
          <cell r="F35">
            <v>14</v>
          </cell>
          <cell r="G35">
            <v>2</v>
          </cell>
          <cell r="H35">
            <v>14</v>
          </cell>
          <cell r="I35">
            <v>231</v>
          </cell>
          <cell r="J35">
            <v>55</v>
          </cell>
          <cell r="K35">
            <v>0.001261574074074074</v>
          </cell>
          <cell r="L35">
            <v>55</v>
          </cell>
        </row>
        <row r="36">
          <cell r="C36">
            <v>30</v>
          </cell>
          <cell r="D36">
            <v>48</v>
          </cell>
          <cell r="E36">
            <v>16</v>
          </cell>
          <cell r="F36">
            <v>13</v>
          </cell>
          <cell r="G36">
            <v>1</v>
          </cell>
          <cell r="H36">
            <v>12</v>
          </cell>
          <cell r="I36">
            <v>230</v>
          </cell>
          <cell r="J36">
            <v>55</v>
          </cell>
          <cell r="K36">
            <v>0.001273148148148148</v>
          </cell>
          <cell r="L36">
            <v>53</v>
          </cell>
        </row>
        <row r="37">
          <cell r="C37">
            <v>29</v>
          </cell>
          <cell r="D37">
            <v>46</v>
          </cell>
          <cell r="E37">
            <v>15</v>
          </cell>
          <cell r="F37">
            <v>12</v>
          </cell>
          <cell r="G37">
            <v>0</v>
          </cell>
          <cell r="H37">
            <v>10</v>
          </cell>
          <cell r="I37">
            <v>229</v>
          </cell>
          <cell r="J37">
            <v>54</v>
          </cell>
          <cell r="K37">
            <v>0.0012847222222222223</v>
          </cell>
          <cell r="L37">
            <v>51</v>
          </cell>
        </row>
        <row r="38">
          <cell r="C38">
            <v>28</v>
          </cell>
          <cell r="D38">
            <v>44</v>
          </cell>
          <cell r="E38">
            <v>14</v>
          </cell>
          <cell r="F38">
            <v>11</v>
          </cell>
          <cell r="G38">
            <v>-1</v>
          </cell>
          <cell r="H38">
            <v>8</v>
          </cell>
          <cell r="I38">
            <v>228</v>
          </cell>
          <cell r="J38">
            <v>53</v>
          </cell>
          <cell r="K38">
            <v>0.0012962962962962963</v>
          </cell>
          <cell r="L38">
            <v>49</v>
          </cell>
        </row>
        <row r="39">
          <cell r="C39">
            <v>27</v>
          </cell>
          <cell r="D39">
            <v>42</v>
          </cell>
          <cell r="E39">
            <v>13</v>
          </cell>
          <cell r="F39">
            <v>10</v>
          </cell>
          <cell r="G39">
            <v>-2</v>
          </cell>
          <cell r="H39">
            <v>6</v>
          </cell>
          <cell r="I39">
            <v>227</v>
          </cell>
          <cell r="J39">
            <v>52</v>
          </cell>
          <cell r="K39">
            <v>0.0013078703703703703</v>
          </cell>
          <cell r="L39">
            <v>47</v>
          </cell>
        </row>
        <row r="40">
          <cell r="C40">
            <v>26</v>
          </cell>
          <cell r="D40">
            <v>40</v>
          </cell>
          <cell r="E40">
            <v>12</v>
          </cell>
          <cell r="F40">
            <v>9</v>
          </cell>
          <cell r="G40">
            <v>-3</v>
          </cell>
          <cell r="H40">
            <v>4</v>
          </cell>
          <cell r="I40">
            <v>226</v>
          </cell>
          <cell r="J40">
            <v>51</v>
          </cell>
          <cell r="K40">
            <v>0.0013194444444444443</v>
          </cell>
          <cell r="L40">
            <v>45</v>
          </cell>
        </row>
        <row r="41">
          <cell r="C41">
            <v>25</v>
          </cell>
          <cell r="D41">
            <v>38</v>
          </cell>
          <cell r="E41">
            <v>11</v>
          </cell>
          <cell r="F41">
            <v>8</v>
          </cell>
          <cell r="G41">
            <v>-4</v>
          </cell>
          <cell r="H41">
            <v>2</v>
          </cell>
          <cell r="I41">
            <v>225</v>
          </cell>
          <cell r="J41">
            <v>50</v>
          </cell>
          <cell r="K41">
            <v>0.0013310185185185185</v>
          </cell>
          <cell r="L41">
            <v>43</v>
          </cell>
        </row>
        <row r="42">
          <cell r="C42">
            <v>24</v>
          </cell>
          <cell r="D42">
            <v>36</v>
          </cell>
          <cell r="E42">
            <v>10</v>
          </cell>
          <cell r="F42">
            <v>7</v>
          </cell>
          <cell r="G42">
            <v>-5</v>
          </cell>
          <cell r="H42">
            <v>1</v>
          </cell>
          <cell r="I42">
            <v>224</v>
          </cell>
          <cell r="J42">
            <v>49</v>
          </cell>
          <cell r="K42">
            <v>0.0013425925925925925</v>
          </cell>
          <cell r="L42">
            <v>41</v>
          </cell>
        </row>
        <row r="43">
          <cell r="C43">
            <v>23</v>
          </cell>
          <cell r="D43">
            <v>33</v>
          </cell>
          <cell r="E43">
            <v>9</v>
          </cell>
          <cell r="F43">
            <v>6</v>
          </cell>
          <cell r="I43">
            <v>223</v>
          </cell>
          <cell r="J43">
            <v>48</v>
          </cell>
          <cell r="K43">
            <v>0.0013541666666666665</v>
          </cell>
          <cell r="L43">
            <v>39</v>
          </cell>
        </row>
        <row r="44">
          <cell r="C44">
            <v>22</v>
          </cell>
          <cell r="D44">
            <v>32</v>
          </cell>
          <cell r="E44">
            <v>8</v>
          </cell>
          <cell r="F44">
            <v>5</v>
          </cell>
          <cell r="I44">
            <v>222</v>
          </cell>
          <cell r="J44">
            <v>47</v>
          </cell>
          <cell r="K44">
            <v>0.0013657407407407407</v>
          </cell>
          <cell r="L44">
            <v>37</v>
          </cell>
        </row>
        <row r="45">
          <cell r="C45">
            <v>21</v>
          </cell>
          <cell r="D45">
            <v>30</v>
          </cell>
          <cell r="E45">
            <v>7</v>
          </cell>
          <cell r="F45">
            <v>4</v>
          </cell>
          <cell r="I45">
            <v>221</v>
          </cell>
          <cell r="J45">
            <v>46</v>
          </cell>
          <cell r="K45">
            <v>0.0013773148148148147</v>
          </cell>
          <cell r="L45">
            <v>35</v>
          </cell>
        </row>
        <row r="46">
          <cell r="C46">
            <v>20</v>
          </cell>
          <cell r="D46">
            <v>26</v>
          </cell>
          <cell r="E46">
            <v>6</v>
          </cell>
          <cell r="F46">
            <v>3</v>
          </cell>
          <cell r="I46">
            <v>220</v>
          </cell>
          <cell r="J46">
            <v>45</v>
          </cell>
          <cell r="K46">
            <v>0.0013888888888888887</v>
          </cell>
          <cell r="L46">
            <v>33</v>
          </cell>
        </row>
        <row r="47">
          <cell r="C47">
            <v>19</v>
          </cell>
          <cell r="D47">
            <v>24</v>
          </cell>
          <cell r="E47">
            <v>5</v>
          </cell>
          <cell r="F47">
            <v>2</v>
          </cell>
          <cell r="I47">
            <v>219</v>
          </cell>
          <cell r="J47">
            <v>44</v>
          </cell>
          <cell r="K47">
            <v>0.001400462962962963</v>
          </cell>
          <cell r="L47">
            <v>32</v>
          </cell>
        </row>
        <row r="48">
          <cell r="C48">
            <v>18</v>
          </cell>
          <cell r="D48">
            <v>22</v>
          </cell>
          <cell r="E48">
            <v>4</v>
          </cell>
          <cell r="F48">
            <v>1</v>
          </cell>
          <cell r="I48">
            <v>218</v>
          </cell>
          <cell r="J48">
            <v>43</v>
          </cell>
          <cell r="K48">
            <v>0.001412037037037037</v>
          </cell>
          <cell r="L48">
            <v>32</v>
          </cell>
        </row>
        <row r="49">
          <cell r="C49">
            <v>17</v>
          </cell>
          <cell r="D49">
            <v>20</v>
          </cell>
          <cell r="I49">
            <v>217</v>
          </cell>
          <cell r="J49">
            <v>42</v>
          </cell>
          <cell r="K49">
            <v>0.0014236111111111112</v>
          </cell>
          <cell r="L49">
            <v>31</v>
          </cell>
        </row>
        <row r="50">
          <cell r="C50">
            <v>16</v>
          </cell>
          <cell r="D50">
            <v>18</v>
          </cell>
          <cell r="I50">
            <v>216</v>
          </cell>
          <cell r="J50">
            <v>41</v>
          </cell>
          <cell r="K50">
            <v>0.0014351851851851852</v>
          </cell>
          <cell r="L50">
            <v>31</v>
          </cell>
        </row>
        <row r="51">
          <cell r="C51">
            <v>15</v>
          </cell>
          <cell r="D51">
            <v>16</v>
          </cell>
          <cell r="I51">
            <v>215</v>
          </cell>
          <cell r="J51">
            <v>40</v>
          </cell>
          <cell r="K51">
            <v>0.0014467592592592592</v>
          </cell>
          <cell r="L51">
            <v>30</v>
          </cell>
        </row>
        <row r="52">
          <cell r="C52">
            <v>14</v>
          </cell>
          <cell r="D52">
            <v>14</v>
          </cell>
          <cell r="I52">
            <v>214</v>
          </cell>
          <cell r="J52">
            <v>39</v>
          </cell>
          <cell r="K52">
            <v>0.0014583333333333332</v>
          </cell>
          <cell r="L52">
            <v>30</v>
          </cell>
        </row>
        <row r="53">
          <cell r="C53">
            <v>13</v>
          </cell>
          <cell r="D53">
            <v>12</v>
          </cell>
          <cell r="I53">
            <v>213</v>
          </cell>
          <cell r="J53">
            <v>38</v>
          </cell>
          <cell r="K53">
            <v>0.0014699074074074072</v>
          </cell>
          <cell r="L53">
            <v>29</v>
          </cell>
        </row>
        <row r="54">
          <cell r="C54">
            <v>12</v>
          </cell>
          <cell r="D54">
            <v>9</v>
          </cell>
          <cell r="I54">
            <v>212</v>
          </cell>
          <cell r="J54">
            <v>37</v>
          </cell>
          <cell r="K54">
            <v>0.0014814814814814814</v>
          </cell>
          <cell r="L54">
            <v>29</v>
          </cell>
        </row>
        <row r="55">
          <cell r="C55">
            <v>11</v>
          </cell>
          <cell r="D55">
            <v>8</v>
          </cell>
          <cell r="I55">
            <v>211</v>
          </cell>
          <cell r="J55">
            <v>36</v>
          </cell>
          <cell r="K55">
            <v>0.0014930555555555554</v>
          </cell>
          <cell r="L55">
            <v>28</v>
          </cell>
        </row>
        <row r="56">
          <cell r="C56">
            <v>10</v>
          </cell>
          <cell r="D56">
            <v>7</v>
          </cell>
          <cell r="I56">
            <v>210</v>
          </cell>
          <cell r="J56">
            <v>35</v>
          </cell>
          <cell r="K56">
            <v>0.0015046296296296296</v>
          </cell>
          <cell r="L56">
            <v>28</v>
          </cell>
        </row>
        <row r="57">
          <cell r="C57">
            <v>9</v>
          </cell>
          <cell r="D57">
            <v>6</v>
          </cell>
          <cell r="I57">
            <v>209</v>
          </cell>
          <cell r="J57">
            <v>34</v>
          </cell>
          <cell r="K57">
            <v>0.0015162037037037036</v>
          </cell>
          <cell r="L57">
            <v>27</v>
          </cell>
        </row>
        <row r="58">
          <cell r="C58">
            <v>8</v>
          </cell>
          <cell r="D58">
            <v>5</v>
          </cell>
          <cell r="I58">
            <v>208</v>
          </cell>
          <cell r="J58">
            <v>33</v>
          </cell>
          <cell r="K58">
            <v>0.0015277777777777776</v>
          </cell>
          <cell r="L58">
            <v>27</v>
          </cell>
        </row>
        <row r="59">
          <cell r="C59">
            <v>7</v>
          </cell>
          <cell r="D59">
            <v>4</v>
          </cell>
          <cell r="I59">
            <v>207</v>
          </cell>
          <cell r="J59">
            <v>32</v>
          </cell>
          <cell r="K59">
            <v>0.0015393518518518516</v>
          </cell>
          <cell r="L59">
            <v>26</v>
          </cell>
        </row>
        <row r="60">
          <cell r="C60">
            <v>6</v>
          </cell>
          <cell r="D60">
            <v>3</v>
          </cell>
          <cell r="I60">
            <v>206</v>
          </cell>
          <cell r="J60">
            <v>31</v>
          </cell>
          <cell r="K60">
            <v>0.0015509259259259259</v>
          </cell>
          <cell r="L60">
            <v>26</v>
          </cell>
        </row>
        <row r="61">
          <cell r="C61">
            <v>5</v>
          </cell>
          <cell r="D61">
            <v>2</v>
          </cell>
          <cell r="I61">
            <v>205</v>
          </cell>
          <cell r="J61">
            <v>30</v>
          </cell>
          <cell r="K61">
            <v>0.0015624999999999999</v>
          </cell>
          <cell r="L61">
            <v>25</v>
          </cell>
        </row>
        <row r="62">
          <cell r="C62">
            <v>4</v>
          </cell>
          <cell r="D62">
            <v>2</v>
          </cell>
          <cell r="I62">
            <v>204</v>
          </cell>
          <cell r="J62">
            <v>30</v>
          </cell>
          <cell r="K62">
            <v>0.001574074074074074</v>
          </cell>
          <cell r="L62">
            <v>25</v>
          </cell>
        </row>
        <row r="63">
          <cell r="C63">
            <v>3</v>
          </cell>
          <cell r="D63">
            <v>1</v>
          </cell>
          <cell r="I63">
            <v>203</v>
          </cell>
          <cell r="J63">
            <v>29</v>
          </cell>
          <cell r="K63">
            <v>0.001585648148148148</v>
          </cell>
          <cell r="L63">
            <v>24</v>
          </cell>
        </row>
        <row r="64">
          <cell r="C64">
            <v>2</v>
          </cell>
          <cell r="D64">
            <v>1</v>
          </cell>
          <cell r="I64">
            <v>202</v>
          </cell>
          <cell r="J64">
            <v>29</v>
          </cell>
          <cell r="K64">
            <v>0.001597222222222222</v>
          </cell>
          <cell r="L64">
            <v>24</v>
          </cell>
        </row>
        <row r="65">
          <cell r="I65">
            <v>201</v>
          </cell>
          <cell r="J65">
            <v>28</v>
          </cell>
          <cell r="K65">
            <v>0.001608796296296296</v>
          </cell>
          <cell r="L65">
            <v>24</v>
          </cell>
        </row>
        <row r="66">
          <cell r="I66">
            <v>200</v>
          </cell>
          <cell r="J66">
            <v>28</v>
          </cell>
          <cell r="K66">
            <v>0.00162037037037037</v>
          </cell>
          <cell r="L66">
            <v>24</v>
          </cell>
        </row>
        <row r="67">
          <cell r="I67">
            <v>199</v>
          </cell>
          <cell r="J67">
            <v>27</v>
          </cell>
          <cell r="K67">
            <v>0.0016319444444444443</v>
          </cell>
          <cell r="L67">
            <v>23</v>
          </cell>
        </row>
        <row r="68">
          <cell r="I68">
            <v>198</v>
          </cell>
          <cell r="J68">
            <v>27</v>
          </cell>
          <cell r="K68">
            <v>0.0016435185185185185</v>
          </cell>
          <cell r="L68">
            <v>23</v>
          </cell>
        </row>
        <row r="69">
          <cell r="I69">
            <v>197</v>
          </cell>
          <cell r="J69">
            <v>26</v>
          </cell>
          <cell r="K69">
            <v>0.0016550925925925926</v>
          </cell>
          <cell r="L69">
            <v>22</v>
          </cell>
        </row>
        <row r="70">
          <cell r="I70">
            <v>196</v>
          </cell>
          <cell r="J70">
            <v>26</v>
          </cell>
          <cell r="K70">
            <v>0.0016666666666666666</v>
          </cell>
          <cell r="L70">
            <v>22</v>
          </cell>
        </row>
        <row r="71">
          <cell r="I71">
            <v>195</v>
          </cell>
          <cell r="J71">
            <v>25</v>
          </cell>
          <cell r="K71">
            <v>0.0016782407407407406</v>
          </cell>
          <cell r="L71">
            <v>22</v>
          </cell>
        </row>
        <row r="72">
          <cell r="I72">
            <v>194</v>
          </cell>
          <cell r="J72">
            <v>25</v>
          </cell>
          <cell r="K72">
            <v>0.0016898148148148146</v>
          </cell>
          <cell r="L72">
            <v>22</v>
          </cell>
        </row>
        <row r="73">
          <cell r="I73">
            <v>193</v>
          </cell>
          <cell r="J73">
            <v>24</v>
          </cell>
          <cell r="K73">
            <v>0.0017013888888888888</v>
          </cell>
          <cell r="L73">
            <v>21</v>
          </cell>
        </row>
        <row r="74">
          <cell r="I74">
            <v>192</v>
          </cell>
          <cell r="J74">
            <v>24</v>
          </cell>
          <cell r="K74">
            <v>0.001712962962962963</v>
          </cell>
          <cell r="L74">
            <v>21</v>
          </cell>
        </row>
        <row r="75">
          <cell r="I75">
            <v>191</v>
          </cell>
          <cell r="J75">
            <v>23</v>
          </cell>
          <cell r="K75">
            <v>0.001724537037037037</v>
          </cell>
          <cell r="L75">
            <v>21</v>
          </cell>
        </row>
        <row r="76">
          <cell r="I76">
            <v>190</v>
          </cell>
          <cell r="J76">
            <v>23</v>
          </cell>
          <cell r="K76">
            <v>0.001736111111111111</v>
          </cell>
          <cell r="L76">
            <v>21</v>
          </cell>
        </row>
        <row r="77">
          <cell r="I77">
            <v>189</v>
          </cell>
          <cell r="J77">
            <v>22</v>
          </cell>
          <cell r="K77">
            <v>0.001747685185185185</v>
          </cell>
          <cell r="L77">
            <v>20</v>
          </cell>
        </row>
        <row r="78">
          <cell r="I78">
            <v>188</v>
          </cell>
          <cell r="J78">
            <v>22</v>
          </cell>
          <cell r="K78">
            <v>0.001759259259259259</v>
          </cell>
          <cell r="L78">
            <v>20</v>
          </cell>
        </row>
        <row r="79">
          <cell r="I79">
            <v>187</v>
          </cell>
          <cell r="J79">
            <v>21</v>
          </cell>
          <cell r="K79">
            <v>0.0017708333333333332</v>
          </cell>
          <cell r="L79">
            <v>20</v>
          </cell>
        </row>
        <row r="80">
          <cell r="I80">
            <v>186</v>
          </cell>
          <cell r="J80">
            <v>21</v>
          </cell>
          <cell r="K80">
            <v>0.0017824074074074072</v>
          </cell>
          <cell r="L80">
            <v>20</v>
          </cell>
        </row>
        <row r="81">
          <cell r="I81">
            <v>185</v>
          </cell>
          <cell r="J81">
            <v>20</v>
          </cell>
          <cell r="K81">
            <v>0.0017939814814814815</v>
          </cell>
          <cell r="L81">
            <v>20</v>
          </cell>
        </row>
        <row r="82">
          <cell r="I82">
            <v>184</v>
          </cell>
          <cell r="J82">
            <v>20</v>
          </cell>
          <cell r="K82">
            <v>0.0018055555555555555</v>
          </cell>
          <cell r="L82">
            <v>19</v>
          </cell>
        </row>
        <row r="83">
          <cell r="I83">
            <v>183</v>
          </cell>
          <cell r="J83">
            <v>19</v>
          </cell>
          <cell r="K83">
            <v>0.0018171296296296295</v>
          </cell>
          <cell r="L83">
            <v>19</v>
          </cell>
        </row>
        <row r="84">
          <cell r="I84">
            <v>182</v>
          </cell>
          <cell r="J84">
            <v>19</v>
          </cell>
          <cell r="K84">
            <v>0.0018287037037037035</v>
          </cell>
          <cell r="L84">
            <v>19</v>
          </cell>
        </row>
        <row r="85">
          <cell r="I85">
            <v>181</v>
          </cell>
          <cell r="J85">
            <v>18</v>
          </cell>
          <cell r="K85">
            <v>0.0018402777777777777</v>
          </cell>
          <cell r="L85">
            <v>19</v>
          </cell>
        </row>
        <row r="86">
          <cell r="I86">
            <v>180</v>
          </cell>
          <cell r="J86">
            <v>18</v>
          </cell>
          <cell r="K86">
            <v>0.0018518518518518517</v>
          </cell>
          <cell r="L86">
            <v>19</v>
          </cell>
        </row>
        <row r="87">
          <cell r="I87">
            <v>179</v>
          </cell>
          <cell r="J87">
            <v>17</v>
          </cell>
          <cell r="K87">
            <v>0.001863425925925926</v>
          </cell>
          <cell r="L87">
            <v>18</v>
          </cell>
        </row>
        <row r="88">
          <cell r="I88">
            <v>178</v>
          </cell>
          <cell r="J88">
            <v>17</v>
          </cell>
          <cell r="K88">
            <v>0.001875</v>
          </cell>
          <cell r="L88">
            <v>18</v>
          </cell>
        </row>
        <row r="89">
          <cell r="I89">
            <v>177</v>
          </cell>
          <cell r="J89">
            <v>16</v>
          </cell>
          <cell r="K89">
            <v>0.001886574074074074</v>
          </cell>
          <cell r="L89">
            <v>18</v>
          </cell>
        </row>
        <row r="90">
          <cell r="I90">
            <v>176</v>
          </cell>
          <cell r="J90">
            <v>16</v>
          </cell>
          <cell r="K90">
            <v>0.001898148148148148</v>
          </cell>
          <cell r="L90">
            <v>18</v>
          </cell>
        </row>
        <row r="91">
          <cell r="I91">
            <v>175</v>
          </cell>
          <cell r="J91">
            <v>15</v>
          </cell>
          <cell r="K91">
            <v>0.001909722222222222</v>
          </cell>
          <cell r="L91">
            <v>18</v>
          </cell>
        </row>
        <row r="92">
          <cell r="I92">
            <v>174</v>
          </cell>
          <cell r="J92">
            <v>15</v>
          </cell>
          <cell r="K92">
            <v>0.0019212962962962964</v>
          </cell>
          <cell r="L92">
            <v>17</v>
          </cell>
        </row>
        <row r="93">
          <cell r="I93">
            <v>173</v>
          </cell>
          <cell r="J93">
            <v>15</v>
          </cell>
          <cell r="K93">
            <v>0.0019328703703703704</v>
          </cell>
          <cell r="L93">
            <v>17</v>
          </cell>
        </row>
        <row r="94">
          <cell r="I94">
            <v>172</v>
          </cell>
          <cell r="J94">
            <v>14</v>
          </cell>
          <cell r="K94">
            <v>0.0019444444444444444</v>
          </cell>
          <cell r="L94">
            <v>17</v>
          </cell>
        </row>
        <row r="95">
          <cell r="I95">
            <v>171</v>
          </cell>
          <cell r="J95">
            <v>14</v>
          </cell>
          <cell r="K95">
            <v>0.0019560185185185184</v>
          </cell>
          <cell r="L95">
            <v>17</v>
          </cell>
        </row>
        <row r="96">
          <cell r="I96">
            <v>170</v>
          </cell>
          <cell r="J96">
            <v>14</v>
          </cell>
          <cell r="K96">
            <v>0.0019675925925925924</v>
          </cell>
          <cell r="L96">
            <v>17</v>
          </cell>
        </row>
        <row r="97">
          <cell r="I97">
            <v>169</v>
          </cell>
          <cell r="J97">
            <v>13</v>
          </cell>
          <cell r="K97">
            <v>0.0019791666666666664</v>
          </cell>
          <cell r="L97">
            <v>16</v>
          </cell>
        </row>
        <row r="98">
          <cell r="I98">
            <v>168</v>
          </cell>
          <cell r="J98">
            <v>13</v>
          </cell>
          <cell r="K98">
            <v>0.0019907407407407404</v>
          </cell>
          <cell r="L98">
            <v>16</v>
          </cell>
        </row>
        <row r="99">
          <cell r="I99">
            <v>167</v>
          </cell>
          <cell r="J99">
            <v>13</v>
          </cell>
          <cell r="K99">
            <v>0.002002314814814815</v>
          </cell>
          <cell r="L99">
            <v>16</v>
          </cell>
        </row>
        <row r="100">
          <cell r="I100">
            <v>166</v>
          </cell>
          <cell r="J100">
            <v>12</v>
          </cell>
          <cell r="K100">
            <v>0.002013888888888889</v>
          </cell>
          <cell r="L100">
            <v>16</v>
          </cell>
        </row>
        <row r="101">
          <cell r="I101">
            <v>165</v>
          </cell>
          <cell r="J101">
            <v>12</v>
          </cell>
          <cell r="K101">
            <v>0.002025462962962963</v>
          </cell>
          <cell r="L101">
            <v>16</v>
          </cell>
        </row>
        <row r="102">
          <cell r="I102">
            <v>164</v>
          </cell>
          <cell r="J102">
            <v>12</v>
          </cell>
          <cell r="K102">
            <v>0.002037037037037037</v>
          </cell>
          <cell r="L102">
            <v>15</v>
          </cell>
        </row>
        <row r="103">
          <cell r="I103">
            <v>163</v>
          </cell>
          <cell r="J103">
            <v>11</v>
          </cell>
          <cell r="K103">
            <v>0.002048611111111111</v>
          </cell>
          <cell r="L103">
            <v>15</v>
          </cell>
        </row>
        <row r="104">
          <cell r="I104">
            <v>162</v>
          </cell>
          <cell r="J104">
            <v>11</v>
          </cell>
          <cell r="K104">
            <v>0.002060185185185185</v>
          </cell>
          <cell r="L104">
            <v>15</v>
          </cell>
        </row>
        <row r="105">
          <cell r="I105">
            <v>161</v>
          </cell>
          <cell r="J105">
            <v>11</v>
          </cell>
          <cell r="K105">
            <v>0.0020717592592592593</v>
          </cell>
          <cell r="L105">
            <v>15</v>
          </cell>
        </row>
        <row r="106">
          <cell r="I106">
            <v>160</v>
          </cell>
          <cell r="J106">
            <v>10</v>
          </cell>
          <cell r="K106">
            <v>0.0020833333333333333</v>
          </cell>
          <cell r="L106">
            <v>15</v>
          </cell>
        </row>
        <row r="107">
          <cell r="I107">
            <v>159</v>
          </cell>
          <cell r="J107">
            <v>10</v>
          </cell>
          <cell r="K107">
            <v>0.0020949074074074073</v>
          </cell>
          <cell r="L107">
            <v>14</v>
          </cell>
        </row>
        <row r="108">
          <cell r="I108">
            <v>158</v>
          </cell>
          <cell r="J108">
            <v>10</v>
          </cell>
          <cell r="K108">
            <v>0.0021064814814814813</v>
          </cell>
          <cell r="L108">
            <v>14</v>
          </cell>
        </row>
        <row r="109">
          <cell r="I109">
            <v>157</v>
          </cell>
          <cell r="J109">
            <v>9</v>
          </cell>
          <cell r="K109">
            <v>0.0021180555555555553</v>
          </cell>
          <cell r="L109">
            <v>14</v>
          </cell>
        </row>
        <row r="110">
          <cell r="I110">
            <v>156</v>
          </cell>
          <cell r="J110">
            <v>9</v>
          </cell>
          <cell r="K110">
            <v>0.0021296296296296293</v>
          </cell>
          <cell r="L110">
            <v>14</v>
          </cell>
        </row>
        <row r="111">
          <cell r="I111">
            <v>155</v>
          </cell>
          <cell r="J111">
            <v>9</v>
          </cell>
          <cell r="K111">
            <v>0.0021412037037037038</v>
          </cell>
          <cell r="L111">
            <v>14</v>
          </cell>
        </row>
        <row r="112">
          <cell r="I112">
            <v>154</v>
          </cell>
          <cell r="J112">
            <v>8</v>
          </cell>
          <cell r="K112">
            <v>0.0021527777777777778</v>
          </cell>
          <cell r="L112">
            <v>13</v>
          </cell>
        </row>
        <row r="113">
          <cell r="I113">
            <v>153</v>
          </cell>
          <cell r="J113">
            <v>8</v>
          </cell>
          <cell r="K113">
            <v>0.0021643518518518518</v>
          </cell>
          <cell r="L113">
            <v>13</v>
          </cell>
        </row>
        <row r="114">
          <cell r="I114">
            <v>152</v>
          </cell>
          <cell r="J114">
            <v>8</v>
          </cell>
          <cell r="K114">
            <v>0.0021759259259259258</v>
          </cell>
          <cell r="L114">
            <v>13</v>
          </cell>
        </row>
        <row r="115">
          <cell r="I115">
            <v>151</v>
          </cell>
          <cell r="J115">
            <v>7</v>
          </cell>
          <cell r="K115">
            <v>0.0021874999999999998</v>
          </cell>
          <cell r="L115">
            <v>13</v>
          </cell>
        </row>
        <row r="116">
          <cell r="I116">
            <v>150</v>
          </cell>
          <cell r="J116">
            <v>7</v>
          </cell>
          <cell r="K116">
            <v>0.0021990740740740738</v>
          </cell>
          <cell r="L116">
            <v>13</v>
          </cell>
        </row>
        <row r="117">
          <cell r="I117">
            <v>149</v>
          </cell>
          <cell r="J117">
            <v>7</v>
          </cell>
          <cell r="K117">
            <v>0.002210648148148148</v>
          </cell>
          <cell r="L117">
            <v>12</v>
          </cell>
        </row>
        <row r="118">
          <cell r="I118">
            <v>148</v>
          </cell>
          <cell r="J118">
            <v>6</v>
          </cell>
          <cell r="K118">
            <v>0.0022222222222222222</v>
          </cell>
          <cell r="L118">
            <v>12</v>
          </cell>
        </row>
        <row r="119">
          <cell r="I119">
            <v>147</v>
          </cell>
          <cell r="J119">
            <v>6</v>
          </cell>
          <cell r="K119">
            <v>0.0022337962962962962</v>
          </cell>
          <cell r="L119">
            <v>12</v>
          </cell>
        </row>
        <row r="120">
          <cell r="I120">
            <v>146</v>
          </cell>
          <cell r="J120">
            <v>6</v>
          </cell>
          <cell r="K120">
            <v>0.0022453703703703702</v>
          </cell>
          <cell r="L120">
            <v>12</v>
          </cell>
        </row>
        <row r="121">
          <cell r="I121">
            <v>145</v>
          </cell>
          <cell r="J121">
            <v>5</v>
          </cell>
          <cell r="K121">
            <v>0.0022569444444444442</v>
          </cell>
          <cell r="L121">
            <v>12</v>
          </cell>
        </row>
        <row r="122">
          <cell r="I122">
            <v>144</v>
          </cell>
          <cell r="J122">
            <v>5</v>
          </cell>
          <cell r="K122">
            <v>0.0022685185185185182</v>
          </cell>
          <cell r="L122">
            <v>11</v>
          </cell>
        </row>
        <row r="123">
          <cell r="I123">
            <v>143</v>
          </cell>
          <cell r="J123">
            <v>5</v>
          </cell>
          <cell r="K123">
            <v>0.0022800925925925922</v>
          </cell>
          <cell r="L123">
            <v>11</v>
          </cell>
        </row>
        <row r="124">
          <cell r="I124">
            <v>142</v>
          </cell>
          <cell r="J124">
            <v>4</v>
          </cell>
          <cell r="K124">
            <v>0.0022916666666666667</v>
          </cell>
          <cell r="L124">
            <v>11</v>
          </cell>
        </row>
        <row r="125">
          <cell r="I125">
            <v>141</v>
          </cell>
          <cell r="J125">
            <v>4</v>
          </cell>
          <cell r="K125">
            <v>0.0023032407407407407</v>
          </cell>
          <cell r="L125">
            <v>11</v>
          </cell>
        </row>
        <row r="126">
          <cell r="I126">
            <v>140</v>
          </cell>
          <cell r="J126">
            <v>4</v>
          </cell>
          <cell r="K126">
            <v>0.0023148148148148147</v>
          </cell>
          <cell r="L126">
            <v>11</v>
          </cell>
        </row>
        <row r="127">
          <cell r="I127">
            <v>139</v>
          </cell>
          <cell r="J127">
            <v>3</v>
          </cell>
          <cell r="K127">
            <v>0.0023263888888888887</v>
          </cell>
          <cell r="L127">
            <v>10</v>
          </cell>
        </row>
        <row r="128">
          <cell r="I128">
            <v>138</v>
          </cell>
          <cell r="J128">
            <v>3</v>
          </cell>
          <cell r="K128">
            <v>0.0023379629629629627</v>
          </cell>
          <cell r="L128">
            <v>10</v>
          </cell>
        </row>
        <row r="129">
          <cell r="I129">
            <v>137</v>
          </cell>
          <cell r="J129">
            <v>3</v>
          </cell>
          <cell r="K129">
            <v>0.0023495370370370367</v>
          </cell>
          <cell r="L129">
            <v>10</v>
          </cell>
        </row>
        <row r="130">
          <cell r="I130">
            <v>136</v>
          </cell>
          <cell r="J130">
            <v>2</v>
          </cell>
          <cell r="K130">
            <v>0.002361111111111111</v>
          </cell>
          <cell r="L130">
            <v>10</v>
          </cell>
        </row>
        <row r="131">
          <cell r="I131">
            <v>135</v>
          </cell>
          <cell r="J131">
            <v>2</v>
          </cell>
          <cell r="K131">
            <v>0.002372685185185185</v>
          </cell>
          <cell r="L131">
            <v>10</v>
          </cell>
        </row>
        <row r="132">
          <cell r="I132">
            <v>134</v>
          </cell>
          <cell r="J132">
            <v>2</v>
          </cell>
          <cell r="K132">
            <v>0.002384259259259259</v>
          </cell>
          <cell r="L132">
            <v>9</v>
          </cell>
        </row>
        <row r="133">
          <cell r="I133">
            <v>133</v>
          </cell>
          <cell r="J133">
            <v>1</v>
          </cell>
          <cell r="K133">
            <v>0.002395833333333333</v>
          </cell>
          <cell r="L133">
            <v>9</v>
          </cell>
        </row>
        <row r="134">
          <cell r="I134">
            <v>132</v>
          </cell>
          <cell r="J134">
            <v>1</v>
          </cell>
          <cell r="K134">
            <v>0.002407407407407407</v>
          </cell>
          <cell r="L134">
            <v>9</v>
          </cell>
        </row>
        <row r="135">
          <cell r="I135">
            <v>131</v>
          </cell>
          <cell r="J135">
            <v>1</v>
          </cell>
          <cell r="K135">
            <v>0.002418981481481481</v>
          </cell>
          <cell r="L135">
            <v>9</v>
          </cell>
        </row>
        <row r="136">
          <cell r="I136">
            <v>130</v>
          </cell>
          <cell r="J136">
            <v>1</v>
          </cell>
          <cell r="K136">
            <v>0.0024305555555555556</v>
          </cell>
          <cell r="L136">
            <v>9</v>
          </cell>
        </row>
        <row r="137">
          <cell r="K137">
            <v>0.0024421296296296296</v>
          </cell>
          <cell r="L137">
            <v>8</v>
          </cell>
        </row>
        <row r="138">
          <cell r="K138">
            <v>0.0024537037037037036</v>
          </cell>
          <cell r="L138">
            <v>8</v>
          </cell>
        </row>
        <row r="139">
          <cell r="K139">
            <v>0.0024652777777777776</v>
          </cell>
          <cell r="L139">
            <v>8</v>
          </cell>
        </row>
        <row r="140">
          <cell r="K140">
            <v>0.0024768518518518516</v>
          </cell>
          <cell r="L140">
            <v>8</v>
          </cell>
        </row>
        <row r="141">
          <cell r="K141">
            <v>0.0024884259259259256</v>
          </cell>
          <cell r="L141">
            <v>8</v>
          </cell>
        </row>
        <row r="142">
          <cell r="K142">
            <v>0.0025</v>
          </cell>
          <cell r="L142">
            <v>7</v>
          </cell>
        </row>
        <row r="143">
          <cell r="K143">
            <v>0.002511574074074074</v>
          </cell>
          <cell r="L143">
            <v>7</v>
          </cell>
        </row>
        <row r="144">
          <cell r="K144">
            <v>0.002523148148148148</v>
          </cell>
          <cell r="L144">
            <v>7</v>
          </cell>
        </row>
        <row r="145">
          <cell r="K145">
            <v>0.002534722222222222</v>
          </cell>
          <cell r="L145">
            <v>7</v>
          </cell>
        </row>
        <row r="146">
          <cell r="K146">
            <v>0.002546296296296296</v>
          </cell>
          <cell r="L146">
            <v>7</v>
          </cell>
        </row>
        <row r="147">
          <cell r="K147">
            <v>0.00255787037037037</v>
          </cell>
          <cell r="L147">
            <v>6</v>
          </cell>
        </row>
        <row r="148">
          <cell r="K148">
            <v>0.002569444444444444</v>
          </cell>
          <cell r="L148">
            <v>6</v>
          </cell>
        </row>
        <row r="149">
          <cell r="K149">
            <v>0.0025810185185185185</v>
          </cell>
          <cell r="L149">
            <v>6</v>
          </cell>
        </row>
        <row r="150">
          <cell r="K150">
            <v>0.0025925925925925925</v>
          </cell>
          <cell r="L150">
            <v>6</v>
          </cell>
        </row>
        <row r="151">
          <cell r="K151">
            <v>0.0026041666666666665</v>
          </cell>
          <cell r="L151">
            <v>6</v>
          </cell>
        </row>
        <row r="152">
          <cell r="K152">
            <v>0.0026157407407407405</v>
          </cell>
          <cell r="L152">
            <v>5</v>
          </cell>
        </row>
        <row r="153">
          <cell r="K153">
            <v>0.0026273148148148145</v>
          </cell>
          <cell r="L153">
            <v>5</v>
          </cell>
        </row>
        <row r="154">
          <cell r="K154">
            <v>0.0026388888888888885</v>
          </cell>
          <cell r="L154">
            <v>5</v>
          </cell>
        </row>
        <row r="155">
          <cell r="K155">
            <v>0.002650462962962963</v>
          </cell>
          <cell r="L155">
            <v>5</v>
          </cell>
        </row>
        <row r="156">
          <cell r="K156">
            <v>0.002662037037037037</v>
          </cell>
          <cell r="L156">
            <v>5</v>
          </cell>
        </row>
        <row r="157">
          <cell r="K157">
            <v>0.002673611111111111</v>
          </cell>
          <cell r="L157">
            <v>4</v>
          </cell>
        </row>
        <row r="158">
          <cell r="K158">
            <v>0.002685185185185185</v>
          </cell>
          <cell r="L158">
            <v>4</v>
          </cell>
        </row>
        <row r="159">
          <cell r="K159">
            <v>0.002696759259259259</v>
          </cell>
          <cell r="L159">
            <v>4</v>
          </cell>
        </row>
        <row r="160">
          <cell r="K160">
            <v>0.002708333333333333</v>
          </cell>
          <cell r="L160">
            <v>4</v>
          </cell>
        </row>
        <row r="161">
          <cell r="K161">
            <v>0.0027199074074074074</v>
          </cell>
          <cell r="L161">
            <v>4</v>
          </cell>
        </row>
        <row r="162">
          <cell r="K162">
            <v>0.0027314814814814814</v>
          </cell>
          <cell r="L162">
            <v>3</v>
          </cell>
        </row>
        <row r="163">
          <cell r="K163">
            <v>0.0027430555555555554</v>
          </cell>
          <cell r="L163">
            <v>3</v>
          </cell>
        </row>
        <row r="164">
          <cell r="K164">
            <v>0.0027546296296296294</v>
          </cell>
          <cell r="L164">
            <v>3</v>
          </cell>
        </row>
        <row r="165">
          <cell r="K165">
            <v>0.0027662037037037034</v>
          </cell>
          <cell r="L165">
            <v>3</v>
          </cell>
        </row>
        <row r="166">
          <cell r="K166">
            <v>0.0027777777777777775</v>
          </cell>
          <cell r="L166">
            <v>3</v>
          </cell>
        </row>
        <row r="167">
          <cell r="K167">
            <v>0.002789351851851852</v>
          </cell>
          <cell r="L167">
            <v>2</v>
          </cell>
        </row>
        <row r="168">
          <cell r="K168">
            <v>0.002800925925925926</v>
          </cell>
          <cell r="L168">
            <v>2</v>
          </cell>
        </row>
        <row r="169">
          <cell r="K169">
            <v>0.0028125</v>
          </cell>
          <cell r="L169">
            <v>2</v>
          </cell>
        </row>
        <row r="170">
          <cell r="K170">
            <v>0.002824074074074074</v>
          </cell>
          <cell r="L170">
            <v>2</v>
          </cell>
        </row>
        <row r="171">
          <cell r="K171">
            <v>0.002835648148148148</v>
          </cell>
          <cell r="L171">
            <v>2</v>
          </cell>
        </row>
        <row r="172">
          <cell r="K172">
            <v>0.002847222222222222</v>
          </cell>
          <cell r="L172">
            <v>1</v>
          </cell>
        </row>
        <row r="173">
          <cell r="K173">
            <v>0.002858796296296296</v>
          </cell>
          <cell r="L173">
            <v>1</v>
          </cell>
        </row>
        <row r="174">
          <cell r="K174">
            <v>0.0028703703703703703</v>
          </cell>
          <cell r="L174">
            <v>1</v>
          </cell>
        </row>
        <row r="175">
          <cell r="K175">
            <v>0.0028819444444444444</v>
          </cell>
          <cell r="L175">
            <v>1</v>
          </cell>
        </row>
        <row r="176">
          <cell r="K176">
            <v>0.0028935185185185184</v>
          </cell>
          <cell r="L17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список"/>
      <sheetName val="тесты 14"/>
      <sheetName val="МЖ 14"/>
      <sheetName val="тесты 15"/>
      <sheetName val="МЖ 15"/>
      <sheetName val="тесты 16"/>
      <sheetName val="МЖ 16"/>
      <sheetName val="тесты 17"/>
      <sheetName val="МЖ 17"/>
    </sheetNames>
    <sheetDataSet>
      <sheetData sheetId="3">
        <row r="6">
          <cell r="C6">
            <v>28</v>
          </cell>
          <cell r="D6">
            <v>70</v>
          </cell>
          <cell r="E6">
            <v>74</v>
          </cell>
          <cell r="F6">
            <v>70</v>
          </cell>
          <cell r="G6">
            <v>31</v>
          </cell>
          <cell r="H6">
            <v>70</v>
          </cell>
          <cell r="I6">
            <v>265</v>
          </cell>
          <cell r="J6">
            <v>70</v>
          </cell>
          <cell r="Q6">
            <v>63</v>
          </cell>
          <cell r="R6">
            <v>70</v>
          </cell>
          <cell r="S6">
            <v>70</v>
          </cell>
          <cell r="T6">
            <v>70</v>
          </cell>
          <cell r="U6">
            <v>35</v>
          </cell>
          <cell r="V6">
            <v>70</v>
          </cell>
          <cell r="W6">
            <v>255</v>
          </cell>
          <cell r="X6">
            <v>70</v>
          </cell>
          <cell r="Y6">
            <v>0.0021412037037037038</v>
          </cell>
          <cell r="Z6">
            <v>70</v>
          </cell>
        </row>
        <row r="7">
          <cell r="C7">
            <v>27</v>
          </cell>
          <cell r="D7">
            <v>69</v>
          </cell>
          <cell r="E7">
            <v>73</v>
          </cell>
          <cell r="F7">
            <v>69</v>
          </cell>
          <cell r="G7">
            <v>30</v>
          </cell>
          <cell r="H7">
            <v>69</v>
          </cell>
          <cell r="I7">
            <v>264</v>
          </cell>
          <cell r="J7">
            <v>69</v>
          </cell>
          <cell r="Q7">
            <v>62</v>
          </cell>
          <cell r="R7">
            <v>69</v>
          </cell>
          <cell r="S7">
            <v>69</v>
          </cell>
          <cell r="T7">
            <v>69</v>
          </cell>
          <cell r="U7">
            <v>34</v>
          </cell>
          <cell r="V7">
            <v>69</v>
          </cell>
          <cell r="W7">
            <v>254</v>
          </cell>
          <cell r="X7">
            <v>69</v>
          </cell>
          <cell r="Y7">
            <v>0.0021527777777777778</v>
          </cell>
          <cell r="Z7">
            <v>69</v>
          </cell>
        </row>
        <row r="8">
          <cell r="C8">
            <v>26</v>
          </cell>
          <cell r="D8">
            <v>68</v>
          </cell>
          <cell r="E8">
            <v>72</v>
          </cell>
          <cell r="F8">
            <v>68</v>
          </cell>
          <cell r="G8">
            <v>29</v>
          </cell>
          <cell r="H8">
            <v>68</v>
          </cell>
          <cell r="I8">
            <v>263</v>
          </cell>
          <cell r="J8">
            <v>69</v>
          </cell>
          <cell r="Q8">
            <v>61</v>
          </cell>
          <cell r="R8">
            <v>69</v>
          </cell>
          <cell r="S8">
            <v>68</v>
          </cell>
          <cell r="T8">
            <v>68</v>
          </cell>
          <cell r="U8">
            <v>33</v>
          </cell>
          <cell r="V8">
            <v>68</v>
          </cell>
          <cell r="W8">
            <v>253</v>
          </cell>
          <cell r="X8">
            <v>69</v>
          </cell>
          <cell r="Y8">
            <v>0.0021643518518518518</v>
          </cell>
          <cell r="Z8">
            <v>69</v>
          </cell>
        </row>
        <row r="9">
          <cell r="C9">
            <v>25</v>
          </cell>
          <cell r="D9">
            <v>67</v>
          </cell>
          <cell r="E9">
            <v>71</v>
          </cell>
          <cell r="F9">
            <v>67</v>
          </cell>
          <cell r="G9">
            <v>28</v>
          </cell>
          <cell r="H9">
            <v>67</v>
          </cell>
          <cell r="I9">
            <v>262</v>
          </cell>
          <cell r="J9">
            <v>68</v>
          </cell>
          <cell r="Q9">
            <v>60</v>
          </cell>
          <cell r="R9">
            <v>69</v>
          </cell>
          <cell r="S9">
            <v>67</v>
          </cell>
          <cell r="T9">
            <v>67</v>
          </cell>
          <cell r="U9">
            <v>32</v>
          </cell>
          <cell r="V9">
            <v>67</v>
          </cell>
          <cell r="W9">
            <v>252</v>
          </cell>
          <cell r="X9">
            <v>69</v>
          </cell>
          <cell r="Y9">
            <v>0.0021759259259259258</v>
          </cell>
          <cell r="Z9">
            <v>69</v>
          </cell>
        </row>
        <row r="10">
          <cell r="C10">
            <v>24</v>
          </cell>
          <cell r="D10">
            <v>66</v>
          </cell>
          <cell r="E10">
            <v>70</v>
          </cell>
          <cell r="F10">
            <v>66</v>
          </cell>
          <cell r="G10">
            <v>27</v>
          </cell>
          <cell r="H10">
            <v>66</v>
          </cell>
          <cell r="I10">
            <v>261</v>
          </cell>
          <cell r="J10">
            <v>68</v>
          </cell>
          <cell r="Q10">
            <v>59</v>
          </cell>
          <cell r="R10">
            <v>68</v>
          </cell>
          <cell r="S10">
            <v>66</v>
          </cell>
          <cell r="T10">
            <v>66</v>
          </cell>
          <cell r="U10">
            <v>31</v>
          </cell>
          <cell r="V10">
            <v>66</v>
          </cell>
          <cell r="W10">
            <v>251</v>
          </cell>
          <cell r="X10">
            <v>68</v>
          </cell>
          <cell r="Y10">
            <v>0.0021875</v>
          </cell>
          <cell r="Z10">
            <v>68</v>
          </cell>
        </row>
        <row r="11">
          <cell r="C11">
            <v>23</v>
          </cell>
          <cell r="D11">
            <v>65</v>
          </cell>
          <cell r="E11">
            <v>69</v>
          </cell>
          <cell r="F11">
            <v>65</v>
          </cell>
          <cell r="G11">
            <v>26</v>
          </cell>
          <cell r="H11">
            <v>65</v>
          </cell>
          <cell r="I11">
            <v>260</v>
          </cell>
          <cell r="J11">
            <v>67</v>
          </cell>
          <cell r="Q11">
            <v>58</v>
          </cell>
          <cell r="R11">
            <v>68</v>
          </cell>
          <cell r="S11">
            <v>65</v>
          </cell>
          <cell r="T11">
            <v>65</v>
          </cell>
          <cell r="U11">
            <v>30</v>
          </cell>
          <cell r="V11">
            <v>65</v>
          </cell>
          <cell r="W11">
            <v>250</v>
          </cell>
          <cell r="X11">
            <v>68</v>
          </cell>
          <cell r="Y11">
            <v>0.002199074074074074</v>
          </cell>
          <cell r="Z11">
            <v>68</v>
          </cell>
        </row>
        <row r="12">
          <cell r="C12">
            <v>22</v>
          </cell>
          <cell r="D12">
            <v>64</v>
          </cell>
          <cell r="E12">
            <v>68</v>
          </cell>
          <cell r="F12">
            <v>64</v>
          </cell>
          <cell r="G12">
            <v>25</v>
          </cell>
          <cell r="H12">
            <v>64</v>
          </cell>
          <cell r="I12">
            <v>259</v>
          </cell>
          <cell r="J12">
            <v>67</v>
          </cell>
          <cell r="Q12">
            <v>57</v>
          </cell>
          <cell r="R12">
            <v>68</v>
          </cell>
          <cell r="S12">
            <v>64</v>
          </cell>
          <cell r="T12">
            <v>62</v>
          </cell>
          <cell r="U12">
            <v>29</v>
          </cell>
          <cell r="V12">
            <v>64</v>
          </cell>
          <cell r="W12">
            <v>249</v>
          </cell>
          <cell r="X12">
            <v>68</v>
          </cell>
          <cell r="Y12">
            <v>0.002210648148148148</v>
          </cell>
          <cell r="Z12">
            <v>68</v>
          </cell>
        </row>
        <row r="13">
          <cell r="C13">
            <v>21</v>
          </cell>
          <cell r="D13">
            <v>63</v>
          </cell>
          <cell r="E13">
            <v>67</v>
          </cell>
          <cell r="F13">
            <v>63</v>
          </cell>
          <cell r="G13">
            <v>24</v>
          </cell>
          <cell r="H13">
            <v>63</v>
          </cell>
          <cell r="I13">
            <v>258</v>
          </cell>
          <cell r="J13">
            <v>66</v>
          </cell>
          <cell r="Q13">
            <v>56</v>
          </cell>
          <cell r="R13">
            <v>67</v>
          </cell>
          <cell r="S13">
            <v>63</v>
          </cell>
          <cell r="T13">
            <v>59</v>
          </cell>
          <cell r="U13">
            <v>28</v>
          </cell>
          <cell r="V13">
            <v>63</v>
          </cell>
          <cell r="W13">
            <v>248</v>
          </cell>
          <cell r="X13">
            <v>67</v>
          </cell>
          <cell r="Y13">
            <v>0.0022222222222222222</v>
          </cell>
          <cell r="Z13">
            <v>67</v>
          </cell>
        </row>
        <row r="14">
          <cell r="C14">
            <v>20</v>
          </cell>
          <cell r="D14">
            <v>62</v>
          </cell>
          <cell r="E14">
            <v>66</v>
          </cell>
          <cell r="F14">
            <v>61</v>
          </cell>
          <cell r="G14">
            <v>23</v>
          </cell>
          <cell r="H14">
            <v>62</v>
          </cell>
          <cell r="I14">
            <v>257</v>
          </cell>
          <cell r="J14">
            <v>66</v>
          </cell>
          <cell r="Q14">
            <v>55</v>
          </cell>
          <cell r="R14">
            <v>67</v>
          </cell>
          <cell r="S14">
            <v>62</v>
          </cell>
          <cell r="T14">
            <v>56</v>
          </cell>
          <cell r="U14">
            <v>27</v>
          </cell>
          <cell r="V14">
            <v>62</v>
          </cell>
          <cell r="W14">
            <v>247</v>
          </cell>
          <cell r="X14">
            <v>67</v>
          </cell>
          <cell r="Y14">
            <v>0.0022337962962962962</v>
          </cell>
          <cell r="Z14">
            <v>67</v>
          </cell>
        </row>
        <row r="15">
          <cell r="C15">
            <v>19</v>
          </cell>
          <cell r="D15">
            <v>61</v>
          </cell>
          <cell r="E15">
            <v>65</v>
          </cell>
          <cell r="F15">
            <v>59</v>
          </cell>
          <cell r="G15">
            <v>22</v>
          </cell>
          <cell r="H15">
            <v>60</v>
          </cell>
          <cell r="I15">
            <v>256</v>
          </cell>
          <cell r="J15">
            <v>65</v>
          </cell>
          <cell r="Q15">
            <v>54</v>
          </cell>
          <cell r="R15">
            <v>67</v>
          </cell>
          <cell r="S15">
            <v>61</v>
          </cell>
          <cell r="T15">
            <v>55</v>
          </cell>
          <cell r="U15">
            <v>26</v>
          </cell>
          <cell r="V15">
            <v>60</v>
          </cell>
          <cell r="W15">
            <v>246</v>
          </cell>
          <cell r="X15">
            <v>67</v>
          </cell>
          <cell r="Y15">
            <v>0.0022453703703703707</v>
          </cell>
          <cell r="Z15">
            <v>67</v>
          </cell>
        </row>
        <row r="16">
          <cell r="C16">
            <v>18</v>
          </cell>
          <cell r="D16">
            <v>60</v>
          </cell>
          <cell r="E16">
            <v>64</v>
          </cell>
          <cell r="F16">
            <v>57</v>
          </cell>
          <cell r="G16">
            <v>21</v>
          </cell>
          <cell r="H16">
            <v>58</v>
          </cell>
          <cell r="I16">
            <v>255</v>
          </cell>
          <cell r="J16">
            <v>65</v>
          </cell>
          <cell r="Q16">
            <v>53</v>
          </cell>
          <cell r="R16">
            <v>66</v>
          </cell>
          <cell r="S16">
            <v>60</v>
          </cell>
          <cell r="T16">
            <v>53</v>
          </cell>
          <cell r="U16">
            <v>25</v>
          </cell>
          <cell r="V16">
            <v>58</v>
          </cell>
          <cell r="W16">
            <v>245</v>
          </cell>
          <cell r="X16">
            <v>66</v>
          </cell>
          <cell r="Y16">
            <v>0.0022569444444444447</v>
          </cell>
          <cell r="Z16">
            <v>66</v>
          </cell>
        </row>
        <row r="17">
          <cell r="C17">
            <v>17</v>
          </cell>
          <cell r="D17">
            <v>59</v>
          </cell>
          <cell r="E17">
            <v>63</v>
          </cell>
          <cell r="F17">
            <v>55</v>
          </cell>
          <cell r="G17">
            <v>20</v>
          </cell>
          <cell r="H17">
            <v>56</v>
          </cell>
          <cell r="I17">
            <v>254</v>
          </cell>
          <cell r="J17">
            <v>64</v>
          </cell>
          <cell r="Q17">
            <v>52</v>
          </cell>
          <cell r="R17">
            <v>66</v>
          </cell>
          <cell r="S17">
            <v>59</v>
          </cell>
          <cell r="T17">
            <v>51</v>
          </cell>
          <cell r="U17">
            <v>24</v>
          </cell>
          <cell r="V17">
            <v>56</v>
          </cell>
          <cell r="W17">
            <v>244</v>
          </cell>
          <cell r="X17">
            <v>66</v>
          </cell>
          <cell r="Y17">
            <v>0.0022685185185185187</v>
          </cell>
          <cell r="Z17">
            <v>66</v>
          </cell>
        </row>
        <row r="18">
          <cell r="C18">
            <v>16</v>
          </cell>
          <cell r="D18">
            <v>57</v>
          </cell>
          <cell r="E18">
            <v>62</v>
          </cell>
          <cell r="F18">
            <v>53</v>
          </cell>
          <cell r="G18">
            <v>19</v>
          </cell>
          <cell r="H18">
            <v>54</v>
          </cell>
          <cell r="I18">
            <v>253</v>
          </cell>
          <cell r="J18">
            <v>64</v>
          </cell>
          <cell r="Q18">
            <v>51</v>
          </cell>
          <cell r="R18">
            <v>66</v>
          </cell>
          <cell r="S18">
            <v>58</v>
          </cell>
          <cell r="T18">
            <v>50</v>
          </cell>
          <cell r="U18">
            <v>23</v>
          </cell>
          <cell r="V18">
            <v>54</v>
          </cell>
          <cell r="W18">
            <v>243</v>
          </cell>
          <cell r="X18">
            <v>66</v>
          </cell>
          <cell r="Y18">
            <v>0.0022800925925925927</v>
          </cell>
          <cell r="Z18">
            <v>66</v>
          </cell>
        </row>
        <row r="19">
          <cell r="C19">
            <v>15</v>
          </cell>
          <cell r="D19">
            <v>54</v>
          </cell>
          <cell r="E19">
            <v>61</v>
          </cell>
          <cell r="F19">
            <v>51</v>
          </cell>
          <cell r="G19">
            <v>18</v>
          </cell>
          <cell r="H19">
            <v>52</v>
          </cell>
          <cell r="I19">
            <v>252</v>
          </cell>
          <cell r="J19">
            <v>63</v>
          </cell>
          <cell r="Q19">
            <v>50</v>
          </cell>
          <cell r="R19">
            <v>65</v>
          </cell>
          <cell r="S19">
            <v>57</v>
          </cell>
          <cell r="T19">
            <v>48</v>
          </cell>
          <cell r="U19">
            <v>22</v>
          </cell>
          <cell r="V19">
            <v>52</v>
          </cell>
          <cell r="W19">
            <v>242</v>
          </cell>
          <cell r="X19">
            <v>65</v>
          </cell>
          <cell r="Y19">
            <v>0.0022916666666666667</v>
          </cell>
          <cell r="Z19">
            <v>65</v>
          </cell>
        </row>
        <row r="20">
          <cell r="C20">
            <v>14</v>
          </cell>
          <cell r="D20">
            <v>50</v>
          </cell>
          <cell r="E20">
            <v>60</v>
          </cell>
          <cell r="F20">
            <v>50</v>
          </cell>
          <cell r="G20">
            <v>17</v>
          </cell>
          <cell r="H20">
            <v>50</v>
          </cell>
          <cell r="I20">
            <v>251</v>
          </cell>
          <cell r="J20">
            <v>63</v>
          </cell>
          <cell r="Q20">
            <v>49</v>
          </cell>
          <cell r="R20">
            <v>65</v>
          </cell>
          <cell r="S20">
            <v>56</v>
          </cell>
          <cell r="T20">
            <v>46</v>
          </cell>
          <cell r="U20">
            <v>21</v>
          </cell>
          <cell r="V20">
            <v>50</v>
          </cell>
          <cell r="W20">
            <v>241</v>
          </cell>
          <cell r="X20">
            <v>65</v>
          </cell>
          <cell r="Y20">
            <v>0.002303240740740741</v>
          </cell>
          <cell r="Z20">
            <v>65</v>
          </cell>
        </row>
        <row r="21">
          <cell r="C21">
            <v>13</v>
          </cell>
          <cell r="D21">
            <v>46</v>
          </cell>
          <cell r="E21">
            <v>59</v>
          </cell>
          <cell r="F21">
            <v>48</v>
          </cell>
          <cell r="G21">
            <v>16</v>
          </cell>
          <cell r="H21">
            <v>47</v>
          </cell>
          <cell r="I21">
            <v>250</v>
          </cell>
          <cell r="J21">
            <v>62</v>
          </cell>
          <cell r="Q21">
            <v>48</v>
          </cell>
          <cell r="R21">
            <v>65</v>
          </cell>
          <cell r="S21">
            <v>55</v>
          </cell>
          <cell r="T21">
            <v>45</v>
          </cell>
          <cell r="U21">
            <v>20</v>
          </cell>
          <cell r="V21">
            <v>47</v>
          </cell>
          <cell r="W21">
            <v>240</v>
          </cell>
          <cell r="X21">
            <v>65</v>
          </cell>
          <cell r="Y21">
            <v>0.002314814814814815</v>
          </cell>
          <cell r="Z21">
            <v>65</v>
          </cell>
        </row>
        <row r="22">
          <cell r="C22">
            <v>12</v>
          </cell>
          <cell r="D22">
            <v>42</v>
          </cell>
          <cell r="E22">
            <v>58</v>
          </cell>
          <cell r="F22">
            <v>46</v>
          </cell>
          <cell r="G22">
            <v>15</v>
          </cell>
          <cell r="H22">
            <v>44</v>
          </cell>
          <cell r="I22">
            <v>249</v>
          </cell>
          <cell r="J22">
            <v>62</v>
          </cell>
          <cell r="Q22">
            <v>47</v>
          </cell>
          <cell r="R22">
            <v>64</v>
          </cell>
          <cell r="S22">
            <v>54</v>
          </cell>
          <cell r="T22">
            <v>43</v>
          </cell>
          <cell r="U22">
            <v>19</v>
          </cell>
          <cell r="V22">
            <v>44</v>
          </cell>
          <cell r="W22">
            <v>239</v>
          </cell>
          <cell r="X22">
            <v>64</v>
          </cell>
          <cell r="Y22">
            <v>0.002326388888888889</v>
          </cell>
          <cell r="Z22">
            <v>64</v>
          </cell>
        </row>
        <row r="23">
          <cell r="C23">
            <v>11</v>
          </cell>
          <cell r="D23">
            <v>38</v>
          </cell>
          <cell r="E23">
            <v>57</v>
          </cell>
          <cell r="F23">
            <v>45</v>
          </cell>
          <cell r="G23">
            <v>14</v>
          </cell>
          <cell r="H23">
            <v>41</v>
          </cell>
          <cell r="I23">
            <v>248</v>
          </cell>
          <cell r="J23">
            <v>61</v>
          </cell>
          <cell r="Q23">
            <v>46</v>
          </cell>
          <cell r="R23">
            <v>64</v>
          </cell>
          <cell r="S23">
            <v>53</v>
          </cell>
          <cell r="T23">
            <v>40</v>
          </cell>
          <cell r="U23">
            <v>18</v>
          </cell>
          <cell r="V23">
            <v>41</v>
          </cell>
          <cell r="W23">
            <v>238</v>
          </cell>
          <cell r="X23">
            <v>64</v>
          </cell>
          <cell r="Y23">
            <v>0.002337962962962963</v>
          </cell>
          <cell r="Z23">
            <v>64</v>
          </cell>
        </row>
        <row r="24">
          <cell r="C24">
            <v>10</v>
          </cell>
          <cell r="D24">
            <v>34</v>
          </cell>
          <cell r="E24">
            <v>56</v>
          </cell>
          <cell r="F24">
            <v>43</v>
          </cell>
          <cell r="G24">
            <v>13</v>
          </cell>
          <cell r="H24">
            <v>38</v>
          </cell>
          <cell r="I24">
            <v>247</v>
          </cell>
          <cell r="J24">
            <v>61</v>
          </cell>
          <cell r="Q24">
            <v>45</v>
          </cell>
          <cell r="R24">
            <v>63</v>
          </cell>
          <cell r="S24">
            <v>52</v>
          </cell>
          <cell r="T24">
            <v>38</v>
          </cell>
          <cell r="U24">
            <v>17</v>
          </cell>
          <cell r="V24">
            <v>38</v>
          </cell>
          <cell r="W24">
            <v>237</v>
          </cell>
          <cell r="X24">
            <v>63</v>
          </cell>
          <cell r="Y24">
            <v>0.002349537037037037</v>
          </cell>
          <cell r="Z24">
            <v>63</v>
          </cell>
        </row>
        <row r="25">
          <cell r="C25">
            <v>9</v>
          </cell>
          <cell r="D25">
            <v>30</v>
          </cell>
          <cell r="E25">
            <v>55</v>
          </cell>
          <cell r="F25">
            <v>41</v>
          </cell>
          <cell r="G25">
            <v>12</v>
          </cell>
          <cell r="H25">
            <v>35</v>
          </cell>
          <cell r="I25">
            <v>246</v>
          </cell>
          <cell r="J25">
            <v>60</v>
          </cell>
          <cell r="Q25">
            <v>44</v>
          </cell>
          <cell r="R25">
            <v>63</v>
          </cell>
          <cell r="S25">
            <v>51</v>
          </cell>
          <cell r="T25">
            <v>36</v>
          </cell>
          <cell r="U25">
            <v>16</v>
          </cell>
          <cell r="V25">
            <v>36</v>
          </cell>
          <cell r="W25">
            <v>236</v>
          </cell>
          <cell r="X25">
            <v>63</v>
          </cell>
          <cell r="Y25">
            <v>0.002361111111111111</v>
          </cell>
          <cell r="Z25">
            <v>63</v>
          </cell>
        </row>
        <row r="26">
          <cell r="C26">
            <v>8</v>
          </cell>
          <cell r="D26">
            <v>26</v>
          </cell>
          <cell r="E26">
            <v>54</v>
          </cell>
          <cell r="F26">
            <v>40</v>
          </cell>
          <cell r="G26">
            <v>11</v>
          </cell>
          <cell r="H26">
            <v>32</v>
          </cell>
          <cell r="I26">
            <v>245</v>
          </cell>
          <cell r="J26">
            <v>60</v>
          </cell>
          <cell r="Q26">
            <v>43</v>
          </cell>
          <cell r="R26">
            <v>62</v>
          </cell>
          <cell r="S26">
            <v>50</v>
          </cell>
          <cell r="T26">
            <v>35</v>
          </cell>
          <cell r="U26">
            <v>15</v>
          </cell>
          <cell r="V26">
            <v>34</v>
          </cell>
          <cell r="W26">
            <v>235</v>
          </cell>
          <cell r="X26">
            <v>62</v>
          </cell>
          <cell r="Y26">
            <v>0.0023726851851851856</v>
          </cell>
          <cell r="Z26">
            <v>62</v>
          </cell>
        </row>
        <row r="27">
          <cell r="C27">
            <v>7</v>
          </cell>
          <cell r="D27">
            <v>22</v>
          </cell>
          <cell r="E27">
            <v>53</v>
          </cell>
          <cell r="F27">
            <v>38</v>
          </cell>
          <cell r="G27">
            <v>10</v>
          </cell>
          <cell r="H27">
            <v>30</v>
          </cell>
          <cell r="I27">
            <v>244</v>
          </cell>
          <cell r="J27">
            <v>59</v>
          </cell>
          <cell r="Q27">
            <v>42</v>
          </cell>
          <cell r="R27">
            <v>62</v>
          </cell>
          <cell r="S27">
            <v>49</v>
          </cell>
          <cell r="T27">
            <v>33</v>
          </cell>
          <cell r="U27">
            <v>14</v>
          </cell>
          <cell r="V27">
            <v>32</v>
          </cell>
          <cell r="W27">
            <v>234</v>
          </cell>
          <cell r="X27">
            <v>62</v>
          </cell>
          <cell r="Y27">
            <v>0.0023842592592592596</v>
          </cell>
          <cell r="Z27">
            <v>62</v>
          </cell>
        </row>
        <row r="28">
          <cell r="C28">
            <v>6</v>
          </cell>
          <cell r="D28">
            <v>19</v>
          </cell>
          <cell r="E28">
            <v>52</v>
          </cell>
          <cell r="F28">
            <v>36</v>
          </cell>
          <cell r="G28">
            <v>9</v>
          </cell>
          <cell r="H28">
            <v>28</v>
          </cell>
          <cell r="I28">
            <v>243</v>
          </cell>
          <cell r="J28">
            <v>59</v>
          </cell>
          <cell r="K28">
            <v>0.0022222222222222222</v>
          </cell>
          <cell r="L28">
            <v>59</v>
          </cell>
          <cell r="Q28">
            <v>41</v>
          </cell>
          <cell r="R28">
            <v>61</v>
          </cell>
          <cell r="S28">
            <v>48</v>
          </cell>
          <cell r="T28">
            <v>31</v>
          </cell>
          <cell r="U28">
            <v>13</v>
          </cell>
          <cell r="V28">
            <v>30</v>
          </cell>
          <cell r="W28">
            <v>233</v>
          </cell>
          <cell r="X28">
            <v>61</v>
          </cell>
          <cell r="Y28">
            <v>0.0023958333333333336</v>
          </cell>
          <cell r="Z28">
            <v>61</v>
          </cell>
        </row>
        <row r="29">
          <cell r="C29">
            <v>5</v>
          </cell>
          <cell r="D29">
            <v>16</v>
          </cell>
          <cell r="E29">
            <v>51</v>
          </cell>
          <cell r="F29">
            <v>35</v>
          </cell>
          <cell r="G29">
            <v>8</v>
          </cell>
          <cell r="H29">
            <v>26</v>
          </cell>
          <cell r="I29">
            <v>242</v>
          </cell>
          <cell r="J29">
            <v>58</v>
          </cell>
          <cell r="K29">
            <v>0.0022337962962962962</v>
          </cell>
          <cell r="L29">
            <v>58</v>
          </cell>
          <cell r="Q29">
            <v>40</v>
          </cell>
          <cell r="R29">
            <v>61</v>
          </cell>
          <cell r="S29">
            <v>47</v>
          </cell>
          <cell r="T29">
            <v>29</v>
          </cell>
          <cell r="U29">
            <v>12</v>
          </cell>
          <cell r="V29">
            <v>28</v>
          </cell>
          <cell r="W29">
            <v>232</v>
          </cell>
          <cell r="X29">
            <v>61</v>
          </cell>
          <cell r="Y29">
            <v>0.002407407407407407</v>
          </cell>
          <cell r="Z29">
            <v>61</v>
          </cell>
        </row>
        <row r="30">
          <cell r="C30">
            <v>4</v>
          </cell>
          <cell r="D30">
            <v>13</v>
          </cell>
          <cell r="E30">
            <v>50</v>
          </cell>
          <cell r="F30">
            <v>33</v>
          </cell>
          <cell r="G30">
            <v>7</v>
          </cell>
          <cell r="H30">
            <v>24</v>
          </cell>
          <cell r="I30">
            <v>241</v>
          </cell>
          <cell r="J30">
            <v>58</v>
          </cell>
          <cell r="K30">
            <v>0.0022453703703703702</v>
          </cell>
          <cell r="L30">
            <v>58</v>
          </cell>
          <cell r="Q30">
            <v>39</v>
          </cell>
          <cell r="R30">
            <v>60</v>
          </cell>
          <cell r="S30">
            <v>46</v>
          </cell>
          <cell r="T30">
            <v>27</v>
          </cell>
          <cell r="U30">
            <v>11</v>
          </cell>
          <cell r="V30">
            <v>26</v>
          </cell>
          <cell r="W30">
            <v>231</v>
          </cell>
          <cell r="X30">
            <v>60</v>
          </cell>
          <cell r="Y30">
            <v>0.0024189814814814816</v>
          </cell>
          <cell r="Z30">
            <v>60</v>
          </cell>
        </row>
        <row r="31">
          <cell r="C31">
            <v>3</v>
          </cell>
          <cell r="D31">
            <v>10</v>
          </cell>
          <cell r="E31">
            <v>49</v>
          </cell>
          <cell r="F31">
            <v>31</v>
          </cell>
          <cell r="G31">
            <v>6</v>
          </cell>
          <cell r="H31">
            <v>22</v>
          </cell>
          <cell r="I31">
            <v>240</v>
          </cell>
          <cell r="J31">
            <v>57</v>
          </cell>
          <cell r="K31">
            <v>0.0022569444444444442</v>
          </cell>
          <cell r="L31">
            <v>57</v>
          </cell>
          <cell r="Q31">
            <v>38</v>
          </cell>
          <cell r="R31">
            <v>60</v>
          </cell>
          <cell r="S31">
            <v>45</v>
          </cell>
          <cell r="T31">
            <v>25</v>
          </cell>
          <cell r="U31">
            <v>10</v>
          </cell>
          <cell r="V31">
            <v>24</v>
          </cell>
          <cell r="W31">
            <v>230</v>
          </cell>
          <cell r="X31">
            <v>60</v>
          </cell>
          <cell r="Y31">
            <v>0.0024305555555555556</v>
          </cell>
          <cell r="Z31">
            <v>60</v>
          </cell>
        </row>
        <row r="32">
          <cell r="C32">
            <v>2</v>
          </cell>
          <cell r="D32">
            <v>7</v>
          </cell>
          <cell r="E32">
            <v>48</v>
          </cell>
          <cell r="F32">
            <v>30</v>
          </cell>
          <cell r="G32">
            <v>5</v>
          </cell>
          <cell r="H32">
            <v>20</v>
          </cell>
          <cell r="I32">
            <v>239</v>
          </cell>
          <cell r="J32">
            <v>57</v>
          </cell>
          <cell r="K32">
            <v>0.0022685185185185187</v>
          </cell>
          <cell r="L32">
            <v>57</v>
          </cell>
          <cell r="Q32">
            <v>37</v>
          </cell>
          <cell r="R32">
            <v>59</v>
          </cell>
          <cell r="S32">
            <v>44</v>
          </cell>
          <cell r="T32">
            <v>23</v>
          </cell>
          <cell r="U32">
            <v>9</v>
          </cell>
          <cell r="V32">
            <v>22</v>
          </cell>
          <cell r="W32">
            <v>229</v>
          </cell>
          <cell r="X32">
            <v>59</v>
          </cell>
          <cell r="Y32">
            <v>0.0024421296296296296</v>
          </cell>
          <cell r="Z32">
            <v>59</v>
          </cell>
        </row>
        <row r="33">
          <cell r="C33">
            <v>1</v>
          </cell>
          <cell r="D33">
            <v>4</v>
          </cell>
          <cell r="E33">
            <v>47</v>
          </cell>
          <cell r="F33">
            <v>28</v>
          </cell>
          <cell r="G33">
            <v>4</v>
          </cell>
          <cell r="H33">
            <v>18</v>
          </cell>
          <cell r="I33">
            <v>238</v>
          </cell>
          <cell r="J33">
            <v>56</v>
          </cell>
          <cell r="K33">
            <v>0.0022800925925925927</v>
          </cell>
          <cell r="L33">
            <v>56</v>
          </cell>
          <cell r="Q33">
            <v>36</v>
          </cell>
          <cell r="R33">
            <v>58</v>
          </cell>
          <cell r="S33">
            <v>43</v>
          </cell>
          <cell r="T33">
            <v>21</v>
          </cell>
          <cell r="U33">
            <v>8</v>
          </cell>
          <cell r="V33">
            <v>20</v>
          </cell>
          <cell r="W33">
            <v>228</v>
          </cell>
          <cell r="X33">
            <v>59</v>
          </cell>
          <cell r="Y33">
            <v>0.0024537037037037036</v>
          </cell>
          <cell r="Z33">
            <v>59</v>
          </cell>
        </row>
        <row r="34">
          <cell r="E34">
            <v>46</v>
          </cell>
          <cell r="F34">
            <v>26</v>
          </cell>
          <cell r="G34">
            <v>3</v>
          </cell>
          <cell r="H34">
            <v>16</v>
          </cell>
          <cell r="I34">
            <v>237</v>
          </cell>
          <cell r="J34">
            <v>56</v>
          </cell>
          <cell r="K34">
            <v>0.0022916666666666667</v>
          </cell>
          <cell r="L34">
            <v>56</v>
          </cell>
          <cell r="Q34">
            <v>35</v>
          </cell>
          <cell r="R34">
            <v>57</v>
          </cell>
          <cell r="S34">
            <v>42</v>
          </cell>
          <cell r="T34">
            <v>19</v>
          </cell>
          <cell r="U34">
            <v>7</v>
          </cell>
          <cell r="V34">
            <v>18</v>
          </cell>
          <cell r="W34">
            <v>227</v>
          </cell>
          <cell r="X34">
            <v>58</v>
          </cell>
          <cell r="Y34">
            <v>0.0024652777777777776</v>
          </cell>
          <cell r="Z34">
            <v>58</v>
          </cell>
        </row>
        <row r="35">
          <cell r="E35">
            <v>45</v>
          </cell>
          <cell r="F35">
            <v>24</v>
          </cell>
          <cell r="G35">
            <v>2</v>
          </cell>
          <cell r="H35">
            <v>14</v>
          </cell>
          <cell r="I35">
            <v>236</v>
          </cell>
          <cell r="J35">
            <v>55</v>
          </cell>
          <cell r="K35">
            <v>0.0023032407407407407</v>
          </cell>
          <cell r="L35">
            <v>55</v>
          </cell>
          <cell r="Q35">
            <v>34</v>
          </cell>
          <cell r="R35">
            <v>56</v>
          </cell>
          <cell r="S35">
            <v>41</v>
          </cell>
          <cell r="T35">
            <v>17</v>
          </cell>
          <cell r="U35">
            <v>6</v>
          </cell>
          <cell r="V35">
            <v>16</v>
          </cell>
          <cell r="W35">
            <v>226</v>
          </cell>
          <cell r="X35">
            <v>58</v>
          </cell>
          <cell r="Y35">
            <v>0.0024768518518518516</v>
          </cell>
          <cell r="Z35">
            <v>58</v>
          </cell>
        </row>
        <row r="36">
          <cell r="E36">
            <v>44</v>
          </cell>
          <cell r="F36">
            <v>22</v>
          </cell>
          <cell r="G36">
            <v>1</v>
          </cell>
          <cell r="H36">
            <v>12</v>
          </cell>
          <cell r="I36">
            <v>235</v>
          </cell>
          <cell r="J36">
            <v>55</v>
          </cell>
          <cell r="K36">
            <v>0.0023148148148148147</v>
          </cell>
          <cell r="L36">
            <v>55</v>
          </cell>
          <cell r="Q36">
            <v>33</v>
          </cell>
          <cell r="R36">
            <v>54</v>
          </cell>
          <cell r="S36">
            <v>40</v>
          </cell>
          <cell r="T36">
            <v>15</v>
          </cell>
          <cell r="U36">
            <v>5</v>
          </cell>
          <cell r="V36">
            <v>14</v>
          </cell>
          <cell r="W36">
            <v>225</v>
          </cell>
          <cell r="X36">
            <v>57</v>
          </cell>
          <cell r="Y36">
            <v>0.002488425925925926</v>
          </cell>
          <cell r="Z36">
            <v>57</v>
          </cell>
        </row>
        <row r="37">
          <cell r="E37">
            <v>43</v>
          </cell>
          <cell r="F37">
            <v>20</v>
          </cell>
          <cell r="G37">
            <v>0</v>
          </cell>
          <cell r="H37">
            <v>10</v>
          </cell>
          <cell r="I37">
            <v>234</v>
          </cell>
          <cell r="J37">
            <v>54</v>
          </cell>
          <cell r="K37">
            <v>0.0023263888888888887</v>
          </cell>
          <cell r="L37">
            <v>54</v>
          </cell>
          <cell r="Q37">
            <v>32</v>
          </cell>
          <cell r="R37">
            <v>52</v>
          </cell>
          <cell r="S37">
            <v>39</v>
          </cell>
          <cell r="T37">
            <v>13</v>
          </cell>
          <cell r="U37">
            <v>4</v>
          </cell>
          <cell r="V37">
            <v>12</v>
          </cell>
          <cell r="W37">
            <v>224</v>
          </cell>
          <cell r="X37">
            <v>57</v>
          </cell>
          <cell r="Y37">
            <v>0.0025</v>
          </cell>
          <cell r="Z37">
            <v>57</v>
          </cell>
        </row>
        <row r="38">
          <cell r="E38">
            <v>42</v>
          </cell>
          <cell r="F38">
            <v>18</v>
          </cell>
          <cell r="G38">
            <v>-1</v>
          </cell>
          <cell r="H38">
            <v>8</v>
          </cell>
          <cell r="I38">
            <v>233</v>
          </cell>
          <cell r="J38">
            <v>53</v>
          </cell>
          <cell r="K38">
            <v>0.0023379629629629627</v>
          </cell>
          <cell r="L38">
            <v>54</v>
          </cell>
          <cell r="Q38">
            <v>31</v>
          </cell>
          <cell r="R38">
            <v>50</v>
          </cell>
          <cell r="S38">
            <v>38</v>
          </cell>
          <cell r="T38">
            <v>11</v>
          </cell>
          <cell r="U38">
            <v>3</v>
          </cell>
          <cell r="V38">
            <v>10</v>
          </cell>
          <cell r="W38">
            <v>223</v>
          </cell>
          <cell r="X38">
            <v>56</v>
          </cell>
          <cell r="Y38">
            <v>0.002511574074074074</v>
          </cell>
          <cell r="Z38">
            <v>56</v>
          </cell>
        </row>
        <row r="39">
          <cell r="E39">
            <v>41</v>
          </cell>
          <cell r="F39">
            <v>16</v>
          </cell>
          <cell r="G39">
            <v>-2</v>
          </cell>
          <cell r="H39">
            <v>6</v>
          </cell>
          <cell r="I39">
            <v>232</v>
          </cell>
          <cell r="J39">
            <v>52</v>
          </cell>
          <cell r="K39">
            <v>0.002349537037037037</v>
          </cell>
          <cell r="L39">
            <v>53</v>
          </cell>
          <cell r="Q39">
            <v>30</v>
          </cell>
          <cell r="R39">
            <v>47</v>
          </cell>
          <cell r="S39">
            <v>37</v>
          </cell>
          <cell r="T39">
            <v>9</v>
          </cell>
          <cell r="U39">
            <v>2</v>
          </cell>
          <cell r="V39">
            <v>8</v>
          </cell>
          <cell r="W39">
            <v>222</v>
          </cell>
          <cell r="X39">
            <v>56</v>
          </cell>
          <cell r="Y39">
            <v>0.002523148148148148</v>
          </cell>
          <cell r="Z39">
            <v>56</v>
          </cell>
        </row>
        <row r="40">
          <cell r="E40">
            <v>40</v>
          </cell>
          <cell r="F40">
            <v>13</v>
          </cell>
          <cell r="G40">
            <v>-3</v>
          </cell>
          <cell r="H40">
            <v>4</v>
          </cell>
          <cell r="I40">
            <v>231</v>
          </cell>
          <cell r="J40">
            <v>51</v>
          </cell>
          <cell r="K40">
            <v>0.002361111111111111</v>
          </cell>
          <cell r="L40">
            <v>53</v>
          </cell>
          <cell r="Q40">
            <v>29</v>
          </cell>
          <cell r="R40">
            <v>44</v>
          </cell>
          <cell r="S40">
            <v>36</v>
          </cell>
          <cell r="T40">
            <v>7</v>
          </cell>
          <cell r="U40">
            <v>1</v>
          </cell>
          <cell r="V40">
            <v>6</v>
          </cell>
          <cell r="W40">
            <v>221</v>
          </cell>
          <cell r="X40">
            <v>55</v>
          </cell>
          <cell r="Y40">
            <v>0.002534722222222222</v>
          </cell>
          <cell r="Z40">
            <v>55</v>
          </cell>
        </row>
        <row r="41">
          <cell r="E41">
            <v>39</v>
          </cell>
          <cell r="F41">
            <v>10</v>
          </cell>
          <cell r="G41">
            <v>-4</v>
          </cell>
          <cell r="H41">
            <v>2</v>
          </cell>
          <cell r="I41">
            <v>230</v>
          </cell>
          <cell r="J41">
            <v>50</v>
          </cell>
          <cell r="K41">
            <v>0.002372685185185185</v>
          </cell>
          <cell r="L41">
            <v>52</v>
          </cell>
          <cell r="Q41">
            <v>28</v>
          </cell>
          <cell r="R41">
            <v>42</v>
          </cell>
          <cell r="S41">
            <v>35</v>
          </cell>
          <cell r="T41">
            <v>5</v>
          </cell>
          <cell r="U41">
            <v>0</v>
          </cell>
          <cell r="V41">
            <v>4</v>
          </cell>
          <cell r="W41">
            <v>220</v>
          </cell>
          <cell r="X41">
            <v>55</v>
          </cell>
          <cell r="Y41">
            <v>0.002546296296296296</v>
          </cell>
          <cell r="Z41">
            <v>55</v>
          </cell>
        </row>
        <row r="42">
          <cell r="E42">
            <v>38</v>
          </cell>
          <cell r="F42">
            <v>7</v>
          </cell>
          <cell r="G42">
            <v>-5</v>
          </cell>
          <cell r="H42">
            <v>1</v>
          </cell>
          <cell r="I42">
            <v>229</v>
          </cell>
          <cell r="J42">
            <v>49</v>
          </cell>
          <cell r="K42">
            <v>0.002384259259259259</v>
          </cell>
          <cell r="L42">
            <v>52</v>
          </cell>
          <cell r="Q42">
            <v>27</v>
          </cell>
          <cell r="R42">
            <v>40</v>
          </cell>
          <cell r="S42">
            <v>34</v>
          </cell>
          <cell r="T42">
            <v>3</v>
          </cell>
          <cell r="U42">
            <v>-1</v>
          </cell>
          <cell r="V42">
            <v>3</v>
          </cell>
          <cell r="W42">
            <v>219</v>
          </cell>
          <cell r="X42">
            <v>54</v>
          </cell>
          <cell r="Y42">
            <v>0.0025578703703703705</v>
          </cell>
          <cell r="Z42">
            <v>54</v>
          </cell>
        </row>
        <row r="43">
          <cell r="E43">
            <v>37</v>
          </cell>
          <cell r="F43">
            <v>4</v>
          </cell>
          <cell r="I43">
            <v>228</v>
          </cell>
          <cell r="J43">
            <v>48</v>
          </cell>
          <cell r="K43">
            <v>0.002395833333333333</v>
          </cell>
          <cell r="L43">
            <v>51</v>
          </cell>
          <cell r="Q43">
            <v>26</v>
          </cell>
          <cell r="R43">
            <v>38</v>
          </cell>
          <cell r="U43">
            <v>-2</v>
          </cell>
          <cell r="V43">
            <v>2</v>
          </cell>
          <cell r="W43">
            <v>218</v>
          </cell>
          <cell r="X43">
            <v>54</v>
          </cell>
          <cell r="Y43">
            <v>0.0025694444444444445</v>
          </cell>
          <cell r="Z43">
            <v>54</v>
          </cell>
        </row>
        <row r="44">
          <cell r="E44">
            <v>36</v>
          </cell>
          <cell r="F44">
            <v>1</v>
          </cell>
          <cell r="I44">
            <v>227</v>
          </cell>
          <cell r="J44">
            <v>47</v>
          </cell>
          <cell r="K44">
            <v>0.0024074074074074076</v>
          </cell>
          <cell r="L44">
            <v>51</v>
          </cell>
          <cell r="Q44">
            <v>25</v>
          </cell>
          <cell r="R44">
            <v>36</v>
          </cell>
          <cell r="U44">
            <v>-3</v>
          </cell>
          <cell r="V44">
            <v>1</v>
          </cell>
          <cell r="W44">
            <v>217</v>
          </cell>
          <cell r="X44">
            <v>53</v>
          </cell>
          <cell r="Y44">
            <v>0.0025810185185185185</v>
          </cell>
          <cell r="Z44">
            <v>53</v>
          </cell>
        </row>
        <row r="45">
          <cell r="I45">
            <v>226</v>
          </cell>
          <cell r="J45">
            <v>46</v>
          </cell>
          <cell r="K45">
            <v>0.0024189814814814816</v>
          </cell>
          <cell r="L45">
            <v>50</v>
          </cell>
          <cell r="Q45">
            <v>24</v>
          </cell>
          <cell r="R45">
            <v>34</v>
          </cell>
          <cell r="W45">
            <v>216</v>
          </cell>
          <cell r="X45">
            <v>53</v>
          </cell>
          <cell r="Y45">
            <v>0.0025925925925925925</v>
          </cell>
          <cell r="Z45">
            <v>53</v>
          </cell>
        </row>
        <row r="46">
          <cell r="I46">
            <v>225</v>
          </cell>
          <cell r="J46">
            <v>45</v>
          </cell>
          <cell r="K46">
            <v>0.0024305555555555556</v>
          </cell>
          <cell r="L46">
            <v>50</v>
          </cell>
          <cell r="Q46">
            <v>23</v>
          </cell>
          <cell r="R46">
            <v>32</v>
          </cell>
          <cell r="W46">
            <v>215</v>
          </cell>
          <cell r="X46">
            <v>52</v>
          </cell>
          <cell r="Y46">
            <v>0.0026041666666666665</v>
          </cell>
          <cell r="Z46">
            <v>52</v>
          </cell>
        </row>
        <row r="47">
          <cell r="I47">
            <v>224</v>
          </cell>
          <cell r="J47">
            <v>44</v>
          </cell>
          <cell r="K47">
            <v>0.0024421296296296296</v>
          </cell>
          <cell r="L47">
            <v>49</v>
          </cell>
          <cell r="Q47">
            <v>22</v>
          </cell>
          <cell r="R47">
            <v>30</v>
          </cell>
          <cell r="W47">
            <v>214</v>
          </cell>
          <cell r="X47">
            <v>52</v>
          </cell>
          <cell r="Y47">
            <v>0.0026157407407407405</v>
          </cell>
          <cell r="Z47">
            <v>52</v>
          </cell>
        </row>
        <row r="48">
          <cell r="I48">
            <v>223</v>
          </cell>
          <cell r="J48">
            <v>43</v>
          </cell>
          <cell r="K48">
            <v>0.0024537037037037036</v>
          </cell>
          <cell r="L48">
            <v>48</v>
          </cell>
          <cell r="Q48">
            <v>21</v>
          </cell>
          <cell r="R48">
            <v>28</v>
          </cell>
          <cell r="W48">
            <v>213</v>
          </cell>
          <cell r="X48">
            <v>51</v>
          </cell>
          <cell r="Y48">
            <v>0.002627314814814815</v>
          </cell>
          <cell r="Z48">
            <v>51</v>
          </cell>
        </row>
        <row r="49">
          <cell r="I49">
            <v>222</v>
          </cell>
          <cell r="J49">
            <v>42</v>
          </cell>
          <cell r="K49">
            <v>0.0024652777777777776</v>
          </cell>
          <cell r="L49">
            <v>47</v>
          </cell>
          <cell r="Q49">
            <v>20</v>
          </cell>
          <cell r="R49">
            <v>26</v>
          </cell>
          <cell r="W49">
            <v>212</v>
          </cell>
          <cell r="X49">
            <v>51</v>
          </cell>
          <cell r="Y49">
            <v>0.002638888888888889</v>
          </cell>
          <cell r="Z49">
            <v>51</v>
          </cell>
        </row>
        <row r="50">
          <cell r="I50">
            <v>221</v>
          </cell>
          <cell r="J50">
            <v>41</v>
          </cell>
          <cell r="K50">
            <v>0.0024768518518518516</v>
          </cell>
          <cell r="L50">
            <v>46</v>
          </cell>
          <cell r="Q50">
            <v>19</v>
          </cell>
          <cell r="R50">
            <v>24</v>
          </cell>
          <cell r="W50">
            <v>211</v>
          </cell>
          <cell r="X50">
            <v>50</v>
          </cell>
          <cell r="Y50">
            <v>0.002650462962962963</v>
          </cell>
          <cell r="Z50">
            <v>50</v>
          </cell>
        </row>
        <row r="51">
          <cell r="I51">
            <v>220</v>
          </cell>
          <cell r="J51">
            <v>40</v>
          </cell>
          <cell r="K51">
            <v>0.002488425925925926</v>
          </cell>
          <cell r="L51">
            <v>45</v>
          </cell>
          <cell r="Q51">
            <v>18</v>
          </cell>
          <cell r="R51">
            <v>22</v>
          </cell>
          <cell r="W51">
            <v>210</v>
          </cell>
          <cell r="X51">
            <v>50</v>
          </cell>
          <cell r="Y51">
            <v>0.002662037037037037</v>
          </cell>
          <cell r="Z51">
            <v>50</v>
          </cell>
        </row>
        <row r="52">
          <cell r="I52">
            <v>219</v>
          </cell>
          <cell r="J52">
            <v>39</v>
          </cell>
          <cell r="K52">
            <v>0.0025</v>
          </cell>
          <cell r="L52">
            <v>44</v>
          </cell>
          <cell r="Q52">
            <v>17</v>
          </cell>
          <cell r="R52">
            <v>20</v>
          </cell>
          <cell r="W52">
            <v>209</v>
          </cell>
          <cell r="X52">
            <v>49</v>
          </cell>
          <cell r="Y52">
            <v>0.002673611111111111</v>
          </cell>
          <cell r="Z52">
            <v>49</v>
          </cell>
        </row>
        <row r="53">
          <cell r="I53">
            <v>218</v>
          </cell>
          <cell r="J53">
            <v>38</v>
          </cell>
          <cell r="K53">
            <v>0.002511574074074074</v>
          </cell>
          <cell r="L53">
            <v>43</v>
          </cell>
          <cell r="Q53">
            <v>16</v>
          </cell>
          <cell r="R53">
            <v>18</v>
          </cell>
          <cell r="W53">
            <v>208</v>
          </cell>
          <cell r="X53">
            <v>48</v>
          </cell>
          <cell r="Y53">
            <v>0.002685185185185185</v>
          </cell>
          <cell r="Z53">
            <v>48</v>
          </cell>
        </row>
        <row r="54">
          <cell r="I54">
            <v>217</v>
          </cell>
          <cell r="J54">
            <v>37</v>
          </cell>
          <cell r="K54">
            <v>0.002523148148148148</v>
          </cell>
          <cell r="L54">
            <v>42</v>
          </cell>
          <cell r="Q54">
            <v>15</v>
          </cell>
          <cell r="R54">
            <v>16</v>
          </cell>
          <cell r="W54">
            <v>207</v>
          </cell>
          <cell r="X54">
            <v>47</v>
          </cell>
          <cell r="Y54">
            <v>0.002696759259259259</v>
          </cell>
          <cell r="Z54">
            <v>47</v>
          </cell>
        </row>
        <row r="55">
          <cell r="I55">
            <v>216</v>
          </cell>
          <cell r="J55">
            <v>36</v>
          </cell>
          <cell r="K55">
            <v>0.002534722222222222</v>
          </cell>
          <cell r="L55">
            <v>41</v>
          </cell>
          <cell r="Q55">
            <v>14</v>
          </cell>
          <cell r="R55">
            <v>14</v>
          </cell>
          <cell r="W55">
            <v>206</v>
          </cell>
          <cell r="X55">
            <v>46</v>
          </cell>
          <cell r="Y55">
            <v>0.0027083333333333334</v>
          </cell>
          <cell r="Z55">
            <v>46</v>
          </cell>
        </row>
        <row r="56">
          <cell r="I56">
            <v>215</v>
          </cell>
          <cell r="J56">
            <v>35</v>
          </cell>
          <cell r="K56">
            <v>0.002546296296296296</v>
          </cell>
          <cell r="L56">
            <v>40</v>
          </cell>
          <cell r="Q56">
            <v>13</v>
          </cell>
          <cell r="R56">
            <v>12</v>
          </cell>
          <cell r="W56">
            <v>205</v>
          </cell>
          <cell r="X56">
            <v>45</v>
          </cell>
          <cell r="Y56">
            <v>0.0027199074074074074</v>
          </cell>
          <cell r="Z56">
            <v>45</v>
          </cell>
        </row>
        <row r="57">
          <cell r="I57">
            <v>214</v>
          </cell>
          <cell r="J57">
            <v>34</v>
          </cell>
          <cell r="K57">
            <v>0.0025578703703703705</v>
          </cell>
          <cell r="L57">
            <v>39</v>
          </cell>
          <cell r="Q57">
            <v>12</v>
          </cell>
          <cell r="R57">
            <v>10</v>
          </cell>
          <cell r="W57">
            <v>204</v>
          </cell>
          <cell r="X57">
            <v>44</v>
          </cell>
          <cell r="Y57">
            <v>0.0027314814814814814</v>
          </cell>
          <cell r="Z57">
            <v>44</v>
          </cell>
        </row>
        <row r="58">
          <cell r="I58">
            <v>213</v>
          </cell>
          <cell r="J58">
            <v>33</v>
          </cell>
          <cell r="K58">
            <v>0.0025694444444444445</v>
          </cell>
          <cell r="L58">
            <v>38</v>
          </cell>
          <cell r="Q58">
            <v>11</v>
          </cell>
          <cell r="R58">
            <v>9</v>
          </cell>
          <cell r="W58">
            <v>203</v>
          </cell>
          <cell r="X58">
            <v>43</v>
          </cell>
          <cell r="Y58">
            <v>0.0027430555555555554</v>
          </cell>
          <cell r="Z58">
            <v>44</v>
          </cell>
        </row>
        <row r="59">
          <cell r="I59">
            <v>212</v>
          </cell>
          <cell r="J59">
            <v>32</v>
          </cell>
          <cell r="K59">
            <v>0.0025810185185185185</v>
          </cell>
          <cell r="L59">
            <v>37</v>
          </cell>
          <cell r="Q59">
            <v>10</v>
          </cell>
          <cell r="R59">
            <v>8</v>
          </cell>
          <cell r="W59">
            <v>202</v>
          </cell>
          <cell r="X59">
            <v>42</v>
          </cell>
          <cell r="Y59">
            <v>0.0027546296296296294</v>
          </cell>
          <cell r="Z59">
            <v>43</v>
          </cell>
        </row>
        <row r="60">
          <cell r="I60">
            <v>211</v>
          </cell>
          <cell r="J60">
            <v>31</v>
          </cell>
          <cell r="K60">
            <v>0.0025925925925925925</v>
          </cell>
          <cell r="L60">
            <v>36</v>
          </cell>
          <cell r="Q60">
            <v>9</v>
          </cell>
          <cell r="R60">
            <v>7</v>
          </cell>
          <cell r="W60">
            <v>201</v>
          </cell>
          <cell r="X60">
            <v>41</v>
          </cell>
          <cell r="Y60">
            <v>0.002766203703703704</v>
          </cell>
          <cell r="Z60">
            <v>43</v>
          </cell>
        </row>
        <row r="61">
          <cell r="I61">
            <v>210</v>
          </cell>
          <cell r="J61">
            <v>30</v>
          </cell>
          <cell r="K61">
            <v>0.0026041666666666665</v>
          </cell>
          <cell r="L61">
            <v>35</v>
          </cell>
          <cell r="Q61">
            <v>8</v>
          </cell>
          <cell r="R61">
            <v>6</v>
          </cell>
          <cell r="W61">
            <v>200</v>
          </cell>
          <cell r="X61">
            <v>40</v>
          </cell>
          <cell r="Y61">
            <v>0.002777777777777778</v>
          </cell>
          <cell r="Z61">
            <v>42</v>
          </cell>
        </row>
        <row r="62">
          <cell r="I62">
            <v>209</v>
          </cell>
          <cell r="J62">
            <v>29</v>
          </cell>
          <cell r="K62">
            <v>0.0026157407407407405</v>
          </cell>
          <cell r="L62">
            <v>34</v>
          </cell>
          <cell r="Q62">
            <v>7</v>
          </cell>
          <cell r="R62">
            <v>5</v>
          </cell>
          <cell r="W62">
            <v>199</v>
          </cell>
          <cell r="X62">
            <v>39</v>
          </cell>
          <cell r="Y62">
            <v>0.002789351851851852</v>
          </cell>
          <cell r="Z62">
            <v>42</v>
          </cell>
        </row>
        <row r="63">
          <cell r="I63">
            <v>208</v>
          </cell>
          <cell r="J63">
            <v>28</v>
          </cell>
          <cell r="K63">
            <v>0.002627314814814815</v>
          </cell>
          <cell r="L63">
            <v>34</v>
          </cell>
          <cell r="Q63">
            <v>6</v>
          </cell>
          <cell r="R63">
            <v>4</v>
          </cell>
          <cell r="W63">
            <v>198</v>
          </cell>
          <cell r="X63">
            <v>38</v>
          </cell>
          <cell r="Y63">
            <v>0.002800925925925926</v>
          </cell>
          <cell r="Z63">
            <v>41</v>
          </cell>
        </row>
        <row r="64">
          <cell r="I64">
            <v>207</v>
          </cell>
          <cell r="J64">
            <v>27</v>
          </cell>
          <cell r="K64">
            <v>0.002638888888888889</v>
          </cell>
          <cell r="L64">
            <v>33</v>
          </cell>
          <cell r="Q64">
            <v>5</v>
          </cell>
          <cell r="R64">
            <v>3</v>
          </cell>
          <cell r="W64">
            <v>197</v>
          </cell>
          <cell r="X64">
            <v>37</v>
          </cell>
          <cell r="Y64">
            <v>0.0028125</v>
          </cell>
          <cell r="Z64">
            <v>41</v>
          </cell>
        </row>
        <row r="65">
          <cell r="I65">
            <v>206</v>
          </cell>
          <cell r="J65">
            <v>26</v>
          </cell>
          <cell r="K65">
            <v>0.002650462962962963</v>
          </cell>
          <cell r="L65">
            <v>33</v>
          </cell>
          <cell r="Q65">
            <v>4</v>
          </cell>
          <cell r="R65">
            <v>2</v>
          </cell>
          <cell r="W65">
            <v>196</v>
          </cell>
          <cell r="X65">
            <v>36</v>
          </cell>
          <cell r="Y65">
            <v>0.002824074074074074</v>
          </cell>
          <cell r="Z65">
            <v>40</v>
          </cell>
        </row>
        <row r="66">
          <cell r="I66">
            <v>205</v>
          </cell>
          <cell r="J66">
            <v>25</v>
          </cell>
          <cell r="K66">
            <v>0.002662037037037037</v>
          </cell>
          <cell r="L66">
            <v>32</v>
          </cell>
          <cell r="Q66">
            <v>3</v>
          </cell>
          <cell r="R66">
            <v>1</v>
          </cell>
          <cell r="W66">
            <v>195</v>
          </cell>
          <cell r="X66">
            <v>35</v>
          </cell>
          <cell r="Y66">
            <v>0.002835648148148148</v>
          </cell>
          <cell r="Z66">
            <v>40</v>
          </cell>
        </row>
        <row r="67">
          <cell r="I67">
            <v>204</v>
          </cell>
          <cell r="J67">
            <v>25</v>
          </cell>
          <cell r="K67">
            <v>0.002673611111111111</v>
          </cell>
          <cell r="L67">
            <v>32</v>
          </cell>
          <cell r="W67">
            <v>194</v>
          </cell>
          <cell r="X67">
            <v>35</v>
          </cell>
          <cell r="Y67">
            <v>0.0028472222222222223</v>
          </cell>
          <cell r="Z67">
            <v>39</v>
          </cell>
        </row>
        <row r="68">
          <cell r="I68">
            <v>203</v>
          </cell>
          <cell r="J68">
            <v>24</v>
          </cell>
          <cell r="K68">
            <v>0.002685185185185185</v>
          </cell>
          <cell r="L68">
            <v>31</v>
          </cell>
          <cell r="W68">
            <v>193</v>
          </cell>
          <cell r="X68">
            <v>34</v>
          </cell>
          <cell r="Y68">
            <v>0.0028587962962962963</v>
          </cell>
          <cell r="Z68">
            <v>39</v>
          </cell>
        </row>
        <row r="69">
          <cell r="I69">
            <v>202</v>
          </cell>
          <cell r="J69">
            <v>24</v>
          </cell>
          <cell r="K69">
            <v>0.002696759259259259</v>
          </cell>
          <cell r="L69">
            <v>31</v>
          </cell>
          <cell r="W69">
            <v>192</v>
          </cell>
          <cell r="X69">
            <v>34</v>
          </cell>
          <cell r="Y69">
            <v>0.0028703703703703703</v>
          </cell>
          <cell r="Z69">
            <v>38</v>
          </cell>
        </row>
        <row r="70">
          <cell r="I70">
            <v>201</v>
          </cell>
          <cell r="J70">
            <v>23</v>
          </cell>
          <cell r="K70">
            <v>0.0027083333333333334</v>
          </cell>
          <cell r="L70">
            <v>30</v>
          </cell>
          <cell r="W70">
            <v>191</v>
          </cell>
          <cell r="X70">
            <v>33</v>
          </cell>
          <cell r="Y70">
            <v>0.0028819444444444444</v>
          </cell>
          <cell r="Z70">
            <v>38</v>
          </cell>
        </row>
        <row r="71">
          <cell r="I71">
            <v>200</v>
          </cell>
          <cell r="J71">
            <v>23</v>
          </cell>
          <cell r="K71">
            <v>0.0027199074074074074</v>
          </cell>
          <cell r="L71">
            <v>30</v>
          </cell>
          <cell r="W71">
            <v>190</v>
          </cell>
          <cell r="X71">
            <v>33</v>
          </cell>
          <cell r="Y71">
            <v>0.0028935185185185184</v>
          </cell>
          <cell r="Z71">
            <v>37</v>
          </cell>
        </row>
        <row r="72">
          <cell r="I72">
            <v>199</v>
          </cell>
          <cell r="J72">
            <v>22</v>
          </cell>
          <cell r="K72">
            <v>0.0027314814814814814</v>
          </cell>
          <cell r="L72">
            <v>29</v>
          </cell>
          <cell r="W72">
            <v>189</v>
          </cell>
          <cell r="X72">
            <v>32</v>
          </cell>
          <cell r="Y72">
            <v>0.0029050925925925924</v>
          </cell>
          <cell r="Z72">
            <v>37</v>
          </cell>
        </row>
        <row r="73">
          <cell r="I73">
            <v>198</v>
          </cell>
          <cell r="J73">
            <v>22</v>
          </cell>
          <cell r="K73">
            <v>0.0027430555555555554</v>
          </cell>
          <cell r="L73">
            <v>29</v>
          </cell>
          <cell r="W73">
            <v>188</v>
          </cell>
          <cell r="X73">
            <v>32</v>
          </cell>
          <cell r="Y73">
            <v>0.0029166666666666664</v>
          </cell>
          <cell r="Z73">
            <v>36</v>
          </cell>
        </row>
        <row r="74">
          <cell r="I74">
            <v>197</v>
          </cell>
          <cell r="J74">
            <v>21</v>
          </cell>
          <cell r="K74">
            <v>0.0027546296296296294</v>
          </cell>
          <cell r="L74">
            <v>28</v>
          </cell>
          <cell r="W74">
            <v>187</v>
          </cell>
          <cell r="X74">
            <v>31</v>
          </cell>
          <cell r="Y74">
            <v>0.002928240740740741</v>
          </cell>
          <cell r="Z74">
            <v>36</v>
          </cell>
        </row>
        <row r="75">
          <cell r="I75">
            <v>196</v>
          </cell>
          <cell r="J75">
            <v>21</v>
          </cell>
          <cell r="K75">
            <v>0.002766203703703704</v>
          </cell>
          <cell r="L75">
            <v>28</v>
          </cell>
          <cell r="W75">
            <v>186</v>
          </cell>
          <cell r="X75">
            <v>31</v>
          </cell>
          <cell r="Y75">
            <v>0.002939814814814815</v>
          </cell>
          <cell r="Z75">
            <v>35</v>
          </cell>
        </row>
        <row r="76">
          <cell r="I76">
            <v>195</v>
          </cell>
          <cell r="J76">
            <v>20</v>
          </cell>
          <cell r="K76">
            <v>0.0027777777777777775</v>
          </cell>
          <cell r="L76">
            <v>27</v>
          </cell>
          <cell r="W76">
            <v>185</v>
          </cell>
          <cell r="X76">
            <v>30</v>
          </cell>
          <cell r="Y76">
            <v>0.002951388888888889</v>
          </cell>
          <cell r="Z76">
            <v>35</v>
          </cell>
        </row>
        <row r="77">
          <cell r="I77">
            <v>194</v>
          </cell>
          <cell r="J77">
            <v>20</v>
          </cell>
          <cell r="K77">
            <v>0.002789351851851852</v>
          </cell>
          <cell r="L77">
            <v>27</v>
          </cell>
          <cell r="W77">
            <v>184</v>
          </cell>
          <cell r="X77">
            <v>30</v>
          </cell>
          <cell r="Y77">
            <v>0.002962962962962963</v>
          </cell>
          <cell r="Z77">
            <v>34</v>
          </cell>
        </row>
        <row r="78">
          <cell r="I78">
            <v>193</v>
          </cell>
          <cell r="J78">
            <v>19</v>
          </cell>
          <cell r="K78">
            <v>0.002800925925925926</v>
          </cell>
          <cell r="L78">
            <v>26</v>
          </cell>
          <cell r="W78">
            <v>183</v>
          </cell>
          <cell r="X78">
            <v>29</v>
          </cell>
          <cell r="Y78">
            <v>0.002974537037037037</v>
          </cell>
          <cell r="Z78">
            <v>34</v>
          </cell>
        </row>
        <row r="79">
          <cell r="I79">
            <v>192</v>
          </cell>
          <cell r="J79">
            <v>19</v>
          </cell>
          <cell r="K79">
            <v>0.0028125</v>
          </cell>
          <cell r="L79">
            <v>26</v>
          </cell>
          <cell r="W79">
            <v>182</v>
          </cell>
          <cell r="X79">
            <v>29</v>
          </cell>
          <cell r="Y79">
            <v>0.0029861111111111113</v>
          </cell>
          <cell r="Z79">
            <v>34</v>
          </cell>
        </row>
        <row r="80">
          <cell r="I80">
            <v>191</v>
          </cell>
          <cell r="J80">
            <v>18</v>
          </cell>
          <cell r="K80">
            <v>0.002824074074074074</v>
          </cell>
          <cell r="L80">
            <v>25</v>
          </cell>
          <cell r="W80">
            <v>181</v>
          </cell>
          <cell r="X80">
            <v>28</v>
          </cell>
          <cell r="Y80">
            <v>0.0029976851851851853</v>
          </cell>
          <cell r="Z80">
            <v>33</v>
          </cell>
        </row>
        <row r="81">
          <cell r="I81">
            <v>190</v>
          </cell>
          <cell r="J81">
            <v>18</v>
          </cell>
          <cell r="K81">
            <v>0.002835648148148148</v>
          </cell>
          <cell r="L81">
            <v>25</v>
          </cell>
          <cell r="W81">
            <v>180</v>
          </cell>
          <cell r="X81">
            <v>28</v>
          </cell>
          <cell r="Y81">
            <v>0.0030092592592592593</v>
          </cell>
          <cell r="Z81">
            <v>33</v>
          </cell>
        </row>
        <row r="82">
          <cell r="I82">
            <v>189</v>
          </cell>
          <cell r="J82">
            <v>17</v>
          </cell>
          <cell r="K82">
            <v>0.0028472222222222223</v>
          </cell>
          <cell r="L82">
            <v>24</v>
          </cell>
          <cell r="W82">
            <v>179</v>
          </cell>
          <cell r="X82">
            <v>27</v>
          </cell>
          <cell r="Y82">
            <v>0.0030208333333333333</v>
          </cell>
          <cell r="Z82">
            <v>33</v>
          </cell>
        </row>
        <row r="83">
          <cell r="I83">
            <v>188</v>
          </cell>
          <cell r="J83">
            <v>17</v>
          </cell>
          <cell r="K83">
            <v>0.0028587962962962963</v>
          </cell>
          <cell r="L83">
            <v>24</v>
          </cell>
          <cell r="W83">
            <v>178</v>
          </cell>
          <cell r="X83">
            <v>27</v>
          </cell>
          <cell r="Y83">
            <v>0.0030324074074074073</v>
          </cell>
          <cell r="Z83">
            <v>32</v>
          </cell>
        </row>
        <row r="84">
          <cell r="I84">
            <v>187</v>
          </cell>
          <cell r="J84">
            <v>16</v>
          </cell>
          <cell r="K84">
            <v>0.0028703703703703703</v>
          </cell>
          <cell r="L84">
            <v>24</v>
          </cell>
          <cell r="W84">
            <v>177</v>
          </cell>
          <cell r="X84">
            <v>26</v>
          </cell>
          <cell r="Y84">
            <v>0.0030439814814814813</v>
          </cell>
          <cell r="Z84">
            <v>32</v>
          </cell>
        </row>
        <row r="85">
          <cell r="I85">
            <v>186</v>
          </cell>
          <cell r="J85">
            <v>16</v>
          </cell>
          <cell r="K85">
            <v>0.0028819444444444444</v>
          </cell>
          <cell r="L85">
            <v>23</v>
          </cell>
          <cell r="W85">
            <v>176</v>
          </cell>
          <cell r="X85">
            <v>26</v>
          </cell>
          <cell r="Y85">
            <v>0.0030555555555555553</v>
          </cell>
          <cell r="Z85">
            <v>32</v>
          </cell>
        </row>
        <row r="86">
          <cell r="I86">
            <v>185</v>
          </cell>
          <cell r="J86">
            <v>15</v>
          </cell>
          <cell r="K86">
            <v>0.0028935185185185184</v>
          </cell>
          <cell r="L86">
            <v>23</v>
          </cell>
          <cell r="W86">
            <v>175</v>
          </cell>
          <cell r="X86">
            <v>25</v>
          </cell>
          <cell r="Y86">
            <v>0.0030671296296296297</v>
          </cell>
          <cell r="Z86">
            <v>31</v>
          </cell>
        </row>
        <row r="87">
          <cell r="I87">
            <v>184</v>
          </cell>
          <cell r="J87">
            <v>15</v>
          </cell>
          <cell r="K87">
            <v>0.0029050925925925924</v>
          </cell>
          <cell r="L87">
            <v>23</v>
          </cell>
          <cell r="W87">
            <v>174</v>
          </cell>
          <cell r="X87">
            <v>25</v>
          </cell>
          <cell r="Y87">
            <v>0.0030787037037037037</v>
          </cell>
          <cell r="Z87">
            <v>31</v>
          </cell>
        </row>
        <row r="88">
          <cell r="I88">
            <v>183</v>
          </cell>
          <cell r="J88">
            <v>14</v>
          </cell>
          <cell r="K88">
            <v>0.0029166666666666664</v>
          </cell>
          <cell r="L88">
            <v>22</v>
          </cell>
          <cell r="W88">
            <v>173</v>
          </cell>
          <cell r="X88">
            <v>24</v>
          </cell>
          <cell r="Y88">
            <v>0.0030902777777777777</v>
          </cell>
          <cell r="Z88">
            <v>31</v>
          </cell>
        </row>
        <row r="89">
          <cell r="I89">
            <v>182</v>
          </cell>
          <cell r="J89">
            <v>14</v>
          </cell>
          <cell r="K89">
            <v>0.002928240740740741</v>
          </cell>
          <cell r="L89">
            <v>22</v>
          </cell>
          <cell r="W89">
            <v>172</v>
          </cell>
          <cell r="X89">
            <v>24</v>
          </cell>
          <cell r="Y89">
            <v>0.0031018518518518517</v>
          </cell>
          <cell r="Z89">
            <v>30</v>
          </cell>
        </row>
        <row r="90">
          <cell r="I90">
            <v>181</v>
          </cell>
          <cell r="J90">
            <v>13</v>
          </cell>
          <cell r="K90">
            <v>0.002939814814814815</v>
          </cell>
          <cell r="L90">
            <v>22</v>
          </cell>
          <cell r="W90">
            <v>171</v>
          </cell>
          <cell r="X90">
            <v>23</v>
          </cell>
          <cell r="Y90">
            <v>0.0031134259259259257</v>
          </cell>
          <cell r="Z90">
            <v>30</v>
          </cell>
        </row>
        <row r="91">
          <cell r="I91">
            <v>180</v>
          </cell>
          <cell r="J91">
            <v>13</v>
          </cell>
          <cell r="K91">
            <v>0.002951388888888889</v>
          </cell>
          <cell r="L91">
            <v>21</v>
          </cell>
          <cell r="W91">
            <v>170</v>
          </cell>
          <cell r="X91">
            <v>23</v>
          </cell>
          <cell r="Y91">
            <v>0.003125</v>
          </cell>
          <cell r="Z91">
            <v>30</v>
          </cell>
        </row>
        <row r="92">
          <cell r="I92">
            <v>179</v>
          </cell>
          <cell r="J92">
            <v>12</v>
          </cell>
          <cell r="K92">
            <v>0.002962962962962963</v>
          </cell>
          <cell r="L92">
            <v>21</v>
          </cell>
          <cell r="W92">
            <v>169</v>
          </cell>
          <cell r="X92">
            <v>22</v>
          </cell>
          <cell r="Y92">
            <v>0.0031365740740740737</v>
          </cell>
          <cell r="Z92">
            <v>29</v>
          </cell>
        </row>
        <row r="93">
          <cell r="I93">
            <v>178</v>
          </cell>
          <cell r="J93">
            <v>12</v>
          </cell>
          <cell r="K93">
            <v>0.002974537037037037</v>
          </cell>
          <cell r="L93">
            <v>21</v>
          </cell>
          <cell r="W93">
            <v>168</v>
          </cell>
          <cell r="X93">
            <v>22</v>
          </cell>
          <cell r="Y93">
            <v>0.003148148148148148</v>
          </cell>
          <cell r="Z93">
            <v>29</v>
          </cell>
        </row>
        <row r="94">
          <cell r="I94">
            <v>177</v>
          </cell>
          <cell r="J94">
            <v>12</v>
          </cell>
          <cell r="K94">
            <v>0.0029861111111111113</v>
          </cell>
          <cell r="L94">
            <v>20</v>
          </cell>
          <cell r="W94">
            <v>167</v>
          </cell>
          <cell r="X94">
            <v>21</v>
          </cell>
          <cell r="Y94">
            <v>0.003159722222222222</v>
          </cell>
          <cell r="Z94">
            <v>29</v>
          </cell>
        </row>
        <row r="95">
          <cell r="I95">
            <v>176</v>
          </cell>
          <cell r="J95">
            <v>11</v>
          </cell>
          <cell r="K95">
            <v>0.0029976851851851853</v>
          </cell>
          <cell r="L95">
            <v>20</v>
          </cell>
          <cell r="W95">
            <v>166</v>
          </cell>
          <cell r="X95">
            <v>21</v>
          </cell>
          <cell r="Y95">
            <v>0.003171296296296296</v>
          </cell>
          <cell r="Z95">
            <v>28</v>
          </cell>
        </row>
        <row r="96">
          <cell r="I96">
            <v>175</v>
          </cell>
          <cell r="J96">
            <v>11</v>
          </cell>
          <cell r="K96">
            <v>0.0030092592592592593</v>
          </cell>
          <cell r="L96">
            <v>20</v>
          </cell>
          <cell r="W96">
            <v>165</v>
          </cell>
          <cell r="X96">
            <v>20</v>
          </cell>
          <cell r="Y96">
            <v>0.00318287037037037</v>
          </cell>
          <cell r="Z96">
            <v>28</v>
          </cell>
        </row>
        <row r="97">
          <cell r="I97">
            <v>174</v>
          </cell>
          <cell r="J97">
            <v>11</v>
          </cell>
          <cell r="K97">
            <v>0.0030208333333333333</v>
          </cell>
          <cell r="L97">
            <v>19</v>
          </cell>
          <cell r="W97">
            <v>164</v>
          </cell>
          <cell r="X97">
            <v>20</v>
          </cell>
          <cell r="Y97">
            <v>0.003194444444444444</v>
          </cell>
          <cell r="Z97">
            <v>28</v>
          </cell>
        </row>
        <row r="98">
          <cell r="I98">
            <v>173</v>
          </cell>
          <cell r="J98">
            <v>10</v>
          </cell>
          <cell r="K98">
            <v>0.0030324074074074073</v>
          </cell>
          <cell r="L98">
            <v>19</v>
          </cell>
          <cell r="W98">
            <v>163</v>
          </cell>
          <cell r="X98">
            <v>19</v>
          </cell>
          <cell r="Y98">
            <v>0.0032060185185185186</v>
          </cell>
          <cell r="Z98">
            <v>27</v>
          </cell>
        </row>
        <row r="99">
          <cell r="I99">
            <v>172</v>
          </cell>
          <cell r="J99">
            <v>10</v>
          </cell>
          <cell r="K99">
            <v>0.0030439814814814813</v>
          </cell>
          <cell r="L99">
            <v>19</v>
          </cell>
          <cell r="W99">
            <v>162</v>
          </cell>
          <cell r="X99">
            <v>19</v>
          </cell>
          <cell r="Y99">
            <v>0.0032175925925925926</v>
          </cell>
          <cell r="Z99">
            <v>27</v>
          </cell>
        </row>
        <row r="100">
          <cell r="I100">
            <v>171</v>
          </cell>
          <cell r="J100">
            <v>10</v>
          </cell>
          <cell r="K100">
            <v>0.0030555555555555553</v>
          </cell>
          <cell r="L100">
            <v>19</v>
          </cell>
          <cell r="W100">
            <v>161</v>
          </cell>
          <cell r="X100">
            <v>18</v>
          </cell>
          <cell r="Y100">
            <v>0.0032291666666666666</v>
          </cell>
          <cell r="Z100">
            <v>27</v>
          </cell>
        </row>
        <row r="101">
          <cell r="I101">
            <v>170</v>
          </cell>
          <cell r="J101">
            <v>9</v>
          </cell>
          <cell r="K101">
            <v>0.0030671296296296297</v>
          </cell>
          <cell r="L101">
            <v>18</v>
          </cell>
          <cell r="W101">
            <v>160</v>
          </cell>
          <cell r="X101">
            <v>18</v>
          </cell>
          <cell r="Y101">
            <v>0.0032407407407407406</v>
          </cell>
          <cell r="Z101">
            <v>26</v>
          </cell>
        </row>
        <row r="102">
          <cell r="I102">
            <v>169</v>
          </cell>
          <cell r="J102">
            <v>9</v>
          </cell>
          <cell r="K102">
            <v>0.0030787037037037037</v>
          </cell>
          <cell r="L102">
            <v>18</v>
          </cell>
          <cell r="W102">
            <v>159</v>
          </cell>
          <cell r="X102">
            <v>17</v>
          </cell>
          <cell r="Y102">
            <v>0.0032523148148148147</v>
          </cell>
          <cell r="Z102">
            <v>26</v>
          </cell>
        </row>
        <row r="103">
          <cell r="I103">
            <v>168</v>
          </cell>
          <cell r="J103">
            <v>9</v>
          </cell>
          <cell r="K103">
            <v>0.0030902777777777777</v>
          </cell>
          <cell r="L103">
            <v>18</v>
          </cell>
          <cell r="W103">
            <v>158</v>
          </cell>
          <cell r="X103">
            <v>17</v>
          </cell>
          <cell r="Y103">
            <v>0.0032638888888888887</v>
          </cell>
          <cell r="Z103">
            <v>26</v>
          </cell>
        </row>
        <row r="104">
          <cell r="I104">
            <v>167</v>
          </cell>
          <cell r="J104">
            <v>8</v>
          </cell>
          <cell r="K104">
            <v>0.0031018518518518517</v>
          </cell>
          <cell r="L104">
            <v>18</v>
          </cell>
          <cell r="W104">
            <v>157</v>
          </cell>
          <cell r="X104">
            <v>16</v>
          </cell>
          <cell r="Y104">
            <v>0.0032754629629629627</v>
          </cell>
          <cell r="Z104">
            <v>25</v>
          </cell>
        </row>
        <row r="105">
          <cell r="I105">
            <v>166</v>
          </cell>
          <cell r="J105">
            <v>8</v>
          </cell>
          <cell r="K105">
            <v>0.0031134259259259257</v>
          </cell>
          <cell r="L105">
            <v>17</v>
          </cell>
          <cell r="W105">
            <v>156</v>
          </cell>
          <cell r="X105">
            <v>16</v>
          </cell>
          <cell r="Y105">
            <v>0.003287037037037037</v>
          </cell>
          <cell r="Z105">
            <v>25</v>
          </cell>
        </row>
        <row r="106">
          <cell r="I106">
            <v>165</v>
          </cell>
          <cell r="J106">
            <v>8</v>
          </cell>
          <cell r="K106">
            <v>0.003125</v>
          </cell>
          <cell r="L106">
            <v>17</v>
          </cell>
          <cell r="W106">
            <v>155</v>
          </cell>
          <cell r="X106">
            <v>15</v>
          </cell>
          <cell r="Y106">
            <v>0.003298611111111111</v>
          </cell>
          <cell r="Z106">
            <v>25</v>
          </cell>
        </row>
        <row r="107">
          <cell r="I107">
            <v>164</v>
          </cell>
          <cell r="J107">
            <v>7</v>
          </cell>
          <cell r="K107">
            <v>0.0031365740740740737</v>
          </cell>
          <cell r="L107">
            <v>17</v>
          </cell>
          <cell r="W107">
            <v>154</v>
          </cell>
          <cell r="X107">
            <v>15</v>
          </cell>
          <cell r="Y107">
            <v>0.003310185185185185</v>
          </cell>
          <cell r="Z107">
            <v>24</v>
          </cell>
        </row>
        <row r="108">
          <cell r="I108">
            <v>163</v>
          </cell>
          <cell r="J108">
            <v>7</v>
          </cell>
          <cell r="K108">
            <v>0.003148148148148148</v>
          </cell>
          <cell r="L108">
            <v>17</v>
          </cell>
          <cell r="W108">
            <v>153</v>
          </cell>
          <cell r="X108">
            <v>14</v>
          </cell>
          <cell r="Y108">
            <v>0.003321759259259259</v>
          </cell>
          <cell r="Z108">
            <v>24</v>
          </cell>
        </row>
        <row r="109">
          <cell r="I109">
            <v>162</v>
          </cell>
          <cell r="J109">
            <v>7</v>
          </cell>
          <cell r="K109">
            <v>0.003159722222222222</v>
          </cell>
          <cell r="L109">
            <v>16</v>
          </cell>
          <cell r="W109">
            <v>152</v>
          </cell>
          <cell r="X109">
            <v>14</v>
          </cell>
          <cell r="Y109">
            <v>0.003333333333333333</v>
          </cell>
          <cell r="Z109">
            <v>24</v>
          </cell>
        </row>
        <row r="110">
          <cell r="I110">
            <v>161</v>
          </cell>
          <cell r="J110">
            <v>6</v>
          </cell>
          <cell r="K110">
            <v>0.003171296296296296</v>
          </cell>
          <cell r="L110">
            <v>16</v>
          </cell>
          <cell r="W110">
            <v>151</v>
          </cell>
          <cell r="X110">
            <v>13</v>
          </cell>
          <cell r="Y110">
            <v>0.0033449074074074076</v>
          </cell>
          <cell r="Z110">
            <v>23</v>
          </cell>
        </row>
        <row r="111">
          <cell r="I111">
            <v>160</v>
          </cell>
          <cell r="J111">
            <v>6</v>
          </cell>
          <cell r="K111">
            <v>0.00318287037037037</v>
          </cell>
          <cell r="L111">
            <v>16</v>
          </cell>
          <cell r="W111">
            <v>150</v>
          </cell>
          <cell r="X111">
            <v>13</v>
          </cell>
          <cell r="Y111">
            <v>0.003356481481481481</v>
          </cell>
          <cell r="Z111">
            <v>23</v>
          </cell>
        </row>
        <row r="112">
          <cell r="I112">
            <v>159</v>
          </cell>
          <cell r="J112">
            <v>6</v>
          </cell>
          <cell r="K112">
            <v>0.003194444444444444</v>
          </cell>
          <cell r="L112">
            <v>16</v>
          </cell>
          <cell r="W112">
            <v>149</v>
          </cell>
          <cell r="X112">
            <v>12</v>
          </cell>
          <cell r="Y112">
            <v>0.0033680555555555556</v>
          </cell>
          <cell r="Z112">
            <v>23</v>
          </cell>
        </row>
        <row r="113">
          <cell r="I113">
            <v>158</v>
          </cell>
          <cell r="J113">
            <v>5</v>
          </cell>
          <cell r="K113">
            <v>0.0032060185185185186</v>
          </cell>
          <cell r="L113">
            <v>15</v>
          </cell>
          <cell r="W113">
            <v>148</v>
          </cell>
          <cell r="X113">
            <v>12</v>
          </cell>
          <cell r="Y113">
            <v>0.0033796296296296296</v>
          </cell>
          <cell r="Z113">
            <v>22</v>
          </cell>
        </row>
        <row r="114">
          <cell r="I114">
            <v>157</v>
          </cell>
          <cell r="J114">
            <v>5</v>
          </cell>
          <cell r="K114">
            <v>0.003217592592592592</v>
          </cell>
          <cell r="L114">
            <v>15</v>
          </cell>
          <cell r="W114">
            <v>147</v>
          </cell>
          <cell r="X114">
            <v>11</v>
          </cell>
          <cell r="Y114">
            <v>0.0033912037037037036</v>
          </cell>
          <cell r="Z114">
            <v>22</v>
          </cell>
        </row>
        <row r="115">
          <cell r="I115">
            <v>156</v>
          </cell>
          <cell r="J115">
            <v>5</v>
          </cell>
          <cell r="K115">
            <v>0.0032291666666666666</v>
          </cell>
          <cell r="L115">
            <v>15</v>
          </cell>
          <cell r="W115">
            <v>146</v>
          </cell>
          <cell r="X115">
            <v>11</v>
          </cell>
          <cell r="Y115">
            <v>0.003402777777777778</v>
          </cell>
          <cell r="Z115">
            <v>22</v>
          </cell>
        </row>
        <row r="116">
          <cell r="I116">
            <v>155</v>
          </cell>
          <cell r="J116">
            <v>4</v>
          </cell>
          <cell r="K116">
            <v>0.0032407407407407406</v>
          </cell>
          <cell r="L116">
            <v>15</v>
          </cell>
          <cell r="W116">
            <v>145</v>
          </cell>
          <cell r="X116">
            <v>10</v>
          </cell>
          <cell r="Y116">
            <v>0.0034143518518518516</v>
          </cell>
          <cell r="Z116">
            <v>21</v>
          </cell>
        </row>
        <row r="117">
          <cell r="I117">
            <v>154</v>
          </cell>
          <cell r="J117">
            <v>4</v>
          </cell>
          <cell r="K117">
            <v>0.0032523148148148147</v>
          </cell>
          <cell r="L117">
            <v>14</v>
          </cell>
          <cell r="W117">
            <v>144</v>
          </cell>
          <cell r="X117">
            <v>10</v>
          </cell>
          <cell r="Y117">
            <v>0.003425925925925926</v>
          </cell>
          <cell r="Z117">
            <v>21</v>
          </cell>
        </row>
        <row r="118">
          <cell r="I118">
            <v>153</v>
          </cell>
          <cell r="J118">
            <v>4</v>
          </cell>
          <cell r="K118">
            <v>0.003263888888888889</v>
          </cell>
          <cell r="L118">
            <v>14</v>
          </cell>
          <cell r="W118">
            <v>143</v>
          </cell>
          <cell r="X118">
            <v>10</v>
          </cell>
          <cell r="Y118">
            <v>0.0034374999999999996</v>
          </cell>
          <cell r="Z118">
            <v>21</v>
          </cell>
        </row>
        <row r="119">
          <cell r="I119">
            <v>152</v>
          </cell>
          <cell r="J119">
            <v>4</v>
          </cell>
          <cell r="K119">
            <v>0.0032754629629629627</v>
          </cell>
          <cell r="L119">
            <v>14</v>
          </cell>
          <cell r="W119">
            <v>142</v>
          </cell>
          <cell r="X119">
            <v>9</v>
          </cell>
          <cell r="Y119">
            <v>0.003449074074074074</v>
          </cell>
          <cell r="Z119">
            <v>20</v>
          </cell>
        </row>
        <row r="120">
          <cell r="I120">
            <v>151</v>
          </cell>
          <cell r="J120">
            <v>3</v>
          </cell>
          <cell r="K120">
            <v>0.003287037037037037</v>
          </cell>
          <cell r="L120">
            <v>14</v>
          </cell>
          <cell r="W120">
            <v>141</v>
          </cell>
          <cell r="X120">
            <v>9</v>
          </cell>
          <cell r="Y120">
            <v>0.003460648148148148</v>
          </cell>
          <cell r="Z120">
            <v>20</v>
          </cell>
        </row>
        <row r="121">
          <cell r="I121">
            <v>150</v>
          </cell>
          <cell r="J121">
            <v>3</v>
          </cell>
          <cell r="K121">
            <v>0.003298611111111111</v>
          </cell>
          <cell r="L121">
            <v>13</v>
          </cell>
          <cell r="W121">
            <v>140</v>
          </cell>
          <cell r="X121">
            <v>9</v>
          </cell>
          <cell r="Y121">
            <v>0.003472222222222222</v>
          </cell>
          <cell r="Z121">
            <v>20</v>
          </cell>
        </row>
        <row r="122">
          <cell r="I122">
            <v>149</v>
          </cell>
          <cell r="J122">
            <v>3</v>
          </cell>
          <cell r="K122">
            <v>0.003310185185185185</v>
          </cell>
          <cell r="L122">
            <v>13</v>
          </cell>
          <cell r="W122">
            <v>139</v>
          </cell>
          <cell r="X122">
            <v>8</v>
          </cell>
          <cell r="Y122">
            <v>0.0034837962962962965</v>
          </cell>
          <cell r="Z122">
            <v>19</v>
          </cell>
        </row>
        <row r="123">
          <cell r="I123">
            <v>148</v>
          </cell>
          <cell r="J123">
            <v>3</v>
          </cell>
          <cell r="K123">
            <v>0.003321759259259259</v>
          </cell>
          <cell r="L123">
            <v>13</v>
          </cell>
          <cell r="W123">
            <v>138</v>
          </cell>
          <cell r="X123">
            <v>8</v>
          </cell>
          <cell r="Y123">
            <v>0.00349537037037037</v>
          </cell>
          <cell r="Z123">
            <v>19</v>
          </cell>
        </row>
        <row r="124">
          <cell r="I124">
            <v>147</v>
          </cell>
          <cell r="J124">
            <v>2</v>
          </cell>
          <cell r="K124">
            <v>0.003333333333333333</v>
          </cell>
          <cell r="L124">
            <v>13</v>
          </cell>
          <cell r="W124">
            <v>137</v>
          </cell>
          <cell r="X124">
            <v>8</v>
          </cell>
          <cell r="Y124">
            <v>0.0035069444444444445</v>
          </cell>
          <cell r="Z124">
            <v>19</v>
          </cell>
        </row>
        <row r="125">
          <cell r="I125">
            <v>146</v>
          </cell>
          <cell r="J125">
            <v>2</v>
          </cell>
          <cell r="K125">
            <v>0.0033449074074074076</v>
          </cell>
          <cell r="L125">
            <v>12</v>
          </cell>
          <cell r="W125">
            <v>136</v>
          </cell>
          <cell r="X125">
            <v>7</v>
          </cell>
          <cell r="Y125">
            <v>0.0035185185185185185</v>
          </cell>
          <cell r="Z125">
            <v>18</v>
          </cell>
        </row>
        <row r="126">
          <cell r="I126">
            <v>145</v>
          </cell>
          <cell r="J126">
            <v>2</v>
          </cell>
          <cell r="K126">
            <v>0.003356481481481481</v>
          </cell>
          <cell r="L126">
            <v>12</v>
          </cell>
          <cell r="W126">
            <v>135</v>
          </cell>
          <cell r="X126">
            <v>7</v>
          </cell>
          <cell r="Y126">
            <v>0.0035300925925925925</v>
          </cell>
          <cell r="Z126">
            <v>18</v>
          </cell>
        </row>
        <row r="127">
          <cell r="I127">
            <v>144</v>
          </cell>
          <cell r="J127">
            <v>2</v>
          </cell>
          <cell r="K127">
            <v>0.0033680555555555556</v>
          </cell>
          <cell r="L127">
            <v>12</v>
          </cell>
          <cell r="W127">
            <v>134</v>
          </cell>
          <cell r="X127">
            <v>7</v>
          </cell>
          <cell r="Y127">
            <v>0.0035416666666666665</v>
          </cell>
          <cell r="Z127">
            <v>18</v>
          </cell>
        </row>
        <row r="128">
          <cell r="I128">
            <v>143</v>
          </cell>
          <cell r="J128">
            <v>1</v>
          </cell>
          <cell r="K128">
            <v>0.0033796296296296296</v>
          </cell>
          <cell r="L128">
            <v>12</v>
          </cell>
          <cell r="W128">
            <v>133</v>
          </cell>
          <cell r="X128">
            <v>6</v>
          </cell>
          <cell r="Y128">
            <v>0.0035532407407407405</v>
          </cell>
          <cell r="Z128">
            <v>17</v>
          </cell>
        </row>
        <row r="129">
          <cell r="I129">
            <v>142</v>
          </cell>
          <cell r="J129">
            <v>1</v>
          </cell>
          <cell r="K129">
            <v>0.0033912037037037036</v>
          </cell>
          <cell r="L129">
            <v>11</v>
          </cell>
          <cell r="W129">
            <v>132</v>
          </cell>
          <cell r="X129">
            <v>6</v>
          </cell>
          <cell r="Y129">
            <v>0.003564814814814815</v>
          </cell>
          <cell r="Z129">
            <v>17</v>
          </cell>
        </row>
        <row r="130">
          <cell r="I130">
            <v>141</v>
          </cell>
          <cell r="J130">
            <v>1</v>
          </cell>
          <cell r="K130">
            <v>0.003402777777777778</v>
          </cell>
          <cell r="L130">
            <v>11</v>
          </cell>
          <cell r="W130">
            <v>131</v>
          </cell>
          <cell r="X130">
            <v>6</v>
          </cell>
          <cell r="Y130">
            <v>0.0035763888888888885</v>
          </cell>
          <cell r="Z130">
            <v>17</v>
          </cell>
        </row>
        <row r="131">
          <cell r="I131">
            <v>140</v>
          </cell>
          <cell r="J131">
            <v>1</v>
          </cell>
          <cell r="K131">
            <v>0.0034143518518518516</v>
          </cell>
          <cell r="L131">
            <v>11</v>
          </cell>
          <cell r="W131">
            <v>130</v>
          </cell>
          <cell r="X131">
            <v>5</v>
          </cell>
          <cell r="Y131">
            <v>0.003587962962962963</v>
          </cell>
          <cell r="Z131">
            <v>16</v>
          </cell>
        </row>
        <row r="132">
          <cell r="K132">
            <v>0.003425925925925926</v>
          </cell>
          <cell r="L132">
            <v>11</v>
          </cell>
          <cell r="W132">
            <v>129</v>
          </cell>
          <cell r="X132">
            <v>5</v>
          </cell>
          <cell r="Y132">
            <v>0.003599537037037037</v>
          </cell>
          <cell r="Z132">
            <v>16</v>
          </cell>
        </row>
        <row r="133">
          <cell r="K133">
            <v>0.0034374999999999996</v>
          </cell>
          <cell r="L133">
            <v>10</v>
          </cell>
          <cell r="W133">
            <v>128</v>
          </cell>
          <cell r="X133">
            <v>5</v>
          </cell>
          <cell r="Y133">
            <v>0.003611111111111111</v>
          </cell>
          <cell r="Z133">
            <v>16</v>
          </cell>
        </row>
        <row r="134">
          <cell r="K134">
            <v>0.003449074074074074</v>
          </cell>
          <cell r="L134">
            <v>10</v>
          </cell>
          <cell r="W134">
            <v>127</v>
          </cell>
          <cell r="X134">
            <v>4</v>
          </cell>
          <cell r="Y134">
            <v>0.0036226851851851854</v>
          </cell>
          <cell r="Z134">
            <v>15</v>
          </cell>
        </row>
        <row r="135">
          <cell r="K135">
            <v>0.003460648148148148</v>
          </cell>
          <cell r="L135">
            <v>10</v>
          </cell>
          <cell r="W135">
            <v>126</v>
          </cell>
          <cell r="X135">
            <v>4</v>
          </cell>
          <cell r="Y135">
            <v>0.003634259259259259</v>
          </cell>
          <cell r="Z135">
            <v>15</v>
          </cell>
        </row>
        <row r="136">
          <cell r="K136">
            <v>0.003472222222222222</v>
          </cell>
          <cell r="L136">
            <v>10</v>
          </cell>
          <cell r="W136">
            <v>125</v>
          </cell>
          <cell r="X136">
            <v>4</v>
          </cell>
          <cell r="Y136">
            <v>0.0036458333333333334</v>
          </cell>
          <cell r="Z136">
            <v>15</v>
          </cell>
        </row>
        <row r="137">
          <cell r="K137">
            <v>0.0034837962962962965</v>
          </cell>
          <cell r="L137">
            <v>9</v>
          </cell>
          <cell r="W137">
            <v>124</v>
          </cell>
          <cell r="X137">
            <v>3</v>
          </cell>
          <cell r="Y137">
            <v>0.0036574074074074074</v>
          </cell>
          <cell r="Z137">
            <v>14</v>
          </cell>
        </row>
        <row r="138">
          <cell r="K138">
            <v>0.00349537037037037</v>
          </cell>
          <cell r="L138">
            <v>9</v>
          </cell>
          <cell r="W138">
            <v>123</v>
          </cell>
          <cell r="X138">
            <v>3</v>
          </cell>
          <cell r="Y138">
            <v>0.0036689814814814814</v>
          </cell>
          <cell r="Z138">
            <v>14</v>
          </cell>
        </row>
        <row r="139">
          <cell r="K139">
            <v>0.0035069444444444445</v>
          </cell>
          <cell r="L139">
            <v>9</v>
          </cell>
          <cell r="W139">
            <v>122</v>
          </cell>
          <cell r="X139">
            <v>3</v>
          </cell>
          <cell r="Y139">
            <v>0.0036805555555555554</v>
          </cell>
          <cell r="Z139">
            <v>14</v>
          </cell>
        </row>
        <row r="140">
          <cell r="K140">
            <v>0.0035185185185185185</v>
          </cell>
          <cell r="L140">
            <v>9</v>
          </cell>
          <cell r="W140">
            <v>121</v>
          </cell>
          <cell r="X140">
            <v>2</v>
          </cell>
          <cell r="Y140">
            <v>0.0036921296296296294</v>
          </cell>
          <cell r="Z140">
            <v>14</v>
          </cell>
        </row>
        <row r="141">
          <cell r="K141">
            <v>0.0035300925925925925</v>
          </cell>
          <cell r="L141">
            <v>9</v>
          </cell>
          <cell r="W141">
            <v>120</v>
          </cell>
          <cell r="X141">
            <v>2</v>
          </cell>
          <cell r="Y141">
            <v>0.0037037037037037034</v>
          </cell>
          <cell r="Z141">
            <v>13</v>
          </cell>
        </row>
        <row r="142">
          <cell r="K142">
            <v>0.0035416666666666665</v>
          </cell>
          <cell r="L142">
            <v>8</v>
          </cell>
          <cell r="W142">
            <v>119</v>
          </cell>
          <cell r="X142">
            <v>2</v>
          </cell>
          <cell r="Y142">
            <v>0.0037152777777777774</v>
          </cell>
          <cell r="Z142">
            <v>13</v>
          </cell>
        </row>
        <row r="143">
          <cell r="K143">
            <v>0.0035532407407407405</v>
          </cell>
          <cell r="L143">
            <v>8</v>
          </cell>
          <cell r="W143">
            <v>118</v>
          </cell>
          <cell r="X143">
            <v>1</v>
          </cell>
          <cell r="Y143">
            <v>0.003726851851851852</v>
          </cell>
          <cell r="Z143">
            <v>13</v>
          </cell>
        </row>
        <row r="144">
          <cell r="K144">
            <v>0.003564814814814815</v>
          </cell>
          <cell r="L144">
            <v>8</v>
          </cell>
          <cell r="W144">
            <v>117</v>
          </cell>
          <cell r="X144">
            <v>1</v>
          </cell>
          <cell r="Y144">
            <v>0.003738425925925926</v>
          </cell>
          <cell r="Z144">
            <v>13</v>
          </cell>
        </row>
        <row r="145">
          <cell r="K145">
            <v>0.0035763888888888885</v>
          </cell>
          <cell r="L145">
            <v>8</v>
          </cell>
          <cell r="W145">
            <v>116</v>
          </cell>
          <cell r="X145">
            <v>1</v>
          </cell>
          <cell r="Y145">
            <v>0.00375</v>
          </cell>
          <cell r="Z145">
            <v>12</v>
          </cell>
        </row>
        <row r="146">
          <cell r="K146">
            <v>0.003587962962962963</v>
          </cell>
          <cell r="L146">
            <v>8</v>
          </cell>
          <cell r="Y146">
            <v>0.003761574074074074</v>
          </cell>
          <cell r="Z146">
            <v>12</v>
          </cell>
        </row>
        <row r="147">
          <cell r="K147">
            <v>0.003599537037037037</v>
          </cell>
          <cell r="L147">
            <v>7</v>
          </cell>
          <cell r="Y147">
            <v>0.003773148148148148</v>
          </cell>
          <cell r="Z147">
            <v>12</v>
          </cell>
        </row>
        <row r="148">
          <cell r="K148">
            <v>0.003611111111111111</v>
          </cell>
          <cell r="L148">
            <v>7</v>
          </cell>
          <cell r="Y148">
            <v>0.0037847222222222223</v>
          </cell>
          <cell r="Z148">
            <v>12</v>
          </cell>
        </row>
        <row r="149">
          <cell r="K149">
            <v>0.0036226851851851854</v>
          </cell>
          <cell r="L149">
            <v>7</v>
          </cell>
          <cell r="Y149">
            <v>0.0037962962962962963</v>
          </cell>
          <cell r="Z149">
            <v>11</v>
          </cell>
        </row>
        <row r="150">
          <cell r="K150">
            <v>0.003634259259259259</v>
          </cell>
          <cell r="L150">
            <v>7</v>
          </cell>
          <cell r="Y150">
            <v>0.0038078703703703703</v>
          </cell>
          <cell r="Z150">
            <v>11</v>
          </cell>
        </row>
        <row r="151">
          <cell r="K151">
            <v>0.0036458333333333334</v>
          </cell>
          <cell r="L151">
            <v>7</v>
          </cell>
          <cell r="Y151">
            <v>0.0038194444444444443</v>
          </cell>
          <cell r="Z151">
            <v>11</v>
          </cell>
        </row>
        <row r="152">
          <cell r="K152">
            <v>0.0036574074074074074</v>
          </cell>
          <cell r="L152">
            <v>6</v>
          </cell>
          <cell r="Y152">
            <v>0.0038310185185185183</v>
          </cell>
          <cell r="Z152">
            <v>11</v>
          </cell>
        </row>
        <row r="153">
          <cell r="K153">
            <v>0.0036689814814814814</v>
          </cell>
          <cell r="L153">
            <v>6</v>
          </cell>
          <cell r="Y153">
            <v>0.0038425925925925923</v>
          </cell>
          <cell r="Z153">
            <v>10</v>
          </cell>
        </row>
        <row r="154">
          <cell r="K154">
            <v>0.0036805555555555554</v>
          </cell>
          <cell r="L154">
            <v>6</v>
          </cell>
          <cell r="Y154">
            <v>0.0038541666666666668</v>
          </cell>
          <cell r="Z154">
            <v>10</v>
          </cell>
        </row>
        <row r="155">
          <cell r="K155">
            <v>0.0036921296296296294</v>
          </cell>
          <cell r="L155">
            <v>6</v>
          </cell>
          <cell r="Y155">
            <v>0.0038657407407407408</v>
          </cell>
          <cell r="Z155">
            <v>10</v>
          </cell>
        </row>
        <row r="156">
          <cell r="K156">
            <v>0.003703703703703704</v>
          </cell>
          <cell r="L156">
            <v>6</v>
          </cell>
          <cell r="Y156">
            <v>0.0038773148148148148</v>
          </cell>
          <cell r="Z156">
            <v>10</v>
          </cell>
        </row>
        <row r="157">
          <cell r="K157">
            <v>0.0037152777777777774</v>
          </cell>
          <cell r="L157">
            <v>5</v>
          </cell>
          <cell r="Y157">
            <v>0.0038888888888888888</v>
          </cell>
          <cell r="Z157">
            <v>9</v>
          </cell>
        </row>
        <row r="158">
          <cell r="K158">
            <v>0.003726851851851852</v>
          </cell>
          <cell r="L158">
            <v>5</v>
          </cell>
          <cell r="Y158">
            <v>0.0039004629629629628</v>
          </cell>
          <cell r="Z158">
            <v>9</v>
          </cell>
        </row>
        <row r="159">
          <cell r="K159">
            <v>0.003738425925925926</v>
          </cell>
          <cell r="L159">
            <v>5</v>
          </cell>
          <cell r="Y159">
            <v>0.003912037037037037</v>
          </cell>
          <cell r="Z159">
            <v>9</v>
          </cell>
        </row>
        <row r="160">
          <cell r="K160">
            <v>0.00375</v>
          </cell>
          <cell r="L160">
            <v>5</v>
          </cell>
          <cell r="Y160">
            <v>0.003923611111111111</v>
          </cell>
          <cell r="Z160">
            <v>9</v>
          </cell>
        </row>
        <row r="161">
          <cell r="K161">
            <v>0.003761574074074074</v>
          </cell>
          <cell r="L161">
            <v>5</v>
          </cell>
          <cell r="Y161">
            <v>0.003935185185185185</v>
          </cell>
          <cell r="Z161">
            <v>8</v>
          </cell>
        </row>
        <row r="162">
          <cell r="K162">
            <v>0.003773148148148148</v>
          </cell>
          <cell r="L162">
            <v>4</v>
          </cell>
          <cell r="Y162">
            <v>0.003946759259259259</v>
          </cell>
          <cell r="Z162">
            <v>8</v>
          </cell>
        </row>
        <row r="163">
          <cell r="K163">
            <v>0.0037847222222222223</v>
          </cell>
          <cell r="L163">
            <v>4</v>
          </cell>
          <cell r="Y163">
            <v>0.003958333333333334</v>
          </cell>
          <cell r="Z163">
            <v>8</v>
          </cell>
        </row>
        <row r="164">
          <cell r="K164">
            <v>0.003796296296296296</v>
          </cell>
          <cell r="L164">
            <v>4</v>
          </cell>
          <cell r="Y164">
            <v>0.003969907407407407</v>
          </cell>
          <cell r="Z164">
            <v>8</v>
          </cell>
        </row>
        <row r="165">
          <cell r="K165">
            <v>0.0038078703703703703</v>
          </cell>
          <cell r="L165">
            <v>4</v>
          </cell>
          <cell r="Y165">
            <v>0.003981481481481482</v>
          </cell>
          <cell r="Z165">
            <v>7</v>
          </cell>
        </row>
        <row r="166">
          <cell r="K166">
            <v>0.0038194444444444443</v>
          </cell>
          <cell r="L166">
            <v>4</v>
          </cell>
          <cell r="Y166">
            <v>0.003993055555555555</v>
          </cell>
          <cell r="Z166">
            <v>7</v>
          </cell>
        </row>
        <row r="167">
          <cell r="K167">
            <v>0.0038310185185185183</v>
          </cell>
          <cell r="L167">
            <v>3</v>
          </cell>
          <cell r="Y167">
            <v>0.00400462962962963</v>
          </cell>
          <cell r="Z167">
            <v>7</v>
          </cell>
        </row>
        <row r="168">
          <cell r="K168">
            <v>0.0038425925925925928</v>
          </cell>
          <cell r="L168">
            <v>3</v>
          </cell>
          <cell r="Y168">
            <v>0.004016203703703703</v>
          </cell>
          <cell r="Z168">
            <v>7</v>
          </cell>
        </row>
        <row r="169">
          <cell r="K169">
            <v>0.0038541666666666663</v>
          </cell>
          <cell r="L169">
            <v>3</v>
          </cell>
          <cell r="Y169">
            <v>0.004027777777777778</v>
          </cell>
          <cell r="Z169">
            <v>6</v>
          </cell>
        </row>
        <row r="170">
          <cell r="K170">
            <v>0.0038657407407407408</v>
          </cell>
          <cell r="L170">
            <v>3</v>
          </cell>
          <cell r="Y170">
            <v>0.004039351851851852</v>
          </cell>
          <cell r="Z170">
            <v>6</v>
          </cell>
        </row>
        <row r="171">
          <cell r="K171">
            <v>0.0038773148148148148</v>
          </cell>
          <cell r="L171">
            <v>3</v>
          </cell>
          <cell r="Y171">
            <v>0.004050925925925926</v>
          </cell>
          <cell r="Z171">
            <v>6</v>
          </cell>
        </row>
        <row r="172">
          <cell r="K172">
            <v>0.0038888888888888888</v>
          </cell>
          <cell r="L172">
            <v>2</v>
          </cell>
          <cell r="Y172">
            <v>0.0040625</v>
          </cell>
          <cell r="Z172">
            <v>6</v>
          </cell>
        </row>
        <row r="173">
          <cell r="K173">
            <v>0.0039004629629629628</v>
          </cell>
          <cell r="L173">
            <v>2</v>
          </cell>
          <cell r="Y173">
            <v>0.004074074074074074</v>
          </cell>
          <cell r="Z173">
            <v>5</v>
          </cell>
        </row>
        <row r="174">
          <cell r="K174">
            <v>0.003912037037037037</v>
          </cell>
          <cell r="L174">
            <v>2</v>
          </cell>
          <cell r="Y174">
            <v>0.004085648148148148</v>
          </cell>
          <cell r="Z174">
            <v>5</v>
          </cell>
        </row>
        <row r="175">
          <cell r="K175">
            <v>0.003923611111111111</v>
          </cell>
          <cell r="L175">
            <v>2</v>
          </cell>
          <cell r="Y175">
            <v>0.004097222222222223</v>
          </cell>
          <cell r="Z175">
            <v>5</v>
          </cell>
        </row>
        <row r="176">
          <cell r="K176">
            <v>0.003935185185185185</v>
          </cell>
          <cell r="L176">
            <v>2</v>
          </cell>
          <cell r="Y176">
            <v>0.004108796296296296</v>
          </cell>
          <cell r="Z176">
            <v>5</v>
          </cell>
        </row>
        <row r="177">
          <cell r="K177">
            <v>0.003946759259259259</v>
          </cell>
          <cell r="L177">
            <v>1</v>
          </cell>
          <cell r="Y177">
            <v>0.004120370370370371</v>
          </cell>
          <cell r="Z177">
            <v>4</v>
          </cell>
        </row>
        <row r="178">
          <cell r="K178">
            <v>0.003958333333333333</v>
          </cell>
          <cell r="L178">
            <v>1</v>
          </cell>
          <cell r="Y178">
            <v>0.004131944444444444</v>
          </cell>
          <cell r="Z178">
            <v>4</v>
          </cell>
        </row>
        <row r="179">
          <cell r="K179">
            <v>0.003969907407407407</v>
          </cell>
          <cell r="L179">
            <v>1</v>
          </cell>
          <cell r="Y179">
            <v>0.004143518518518519</v>
          </cell>
          <cell r="Z179">
            <v>4</v>
          </cell>
        </row>
        <row r="180">
          <cell r="K180">
            <v>0.003981481481481482</v>
          </cell>
          <cell r="L180">
            <v>1</v>
          </cell>
          <cell r="Y180">
            <v>0.004155092592592592</v>
          </cell>
          <cell r="Z180">
            <v>4</v>
          </cell>
        </row>
        <row r="181">
          <cell r="K181">
            <v>0.003993055555555555</v>
          </cell>
          <cell r="L181">
            <v>1</v>
          </cell>
          <cell r="Y181">
            <v>0.004166666666666667</v>
          </cell>
          <cell r="Z181">
            <v>4</v>
          </cell>
        </row>
        <row r="182">
          <cell r="Y182">
            <v>0.004178240740740741</v>
          </cell>
          <cell r="Z182">
            <v>3</v>
          </cell>
        </row>
        <row r="183">
          <cell r="Y183">
            <v>0.004189814814814815</v>
          </cell>
          <cell r="Z183">
            <v>3</v>
          </cell>
        </row>
        <row r="184">
          <cell r="Y184">
            <v>0.004201388888888889</v>
          </cell>
          <cell r="Z184">
            <v>3</v>
          </cell>
        </row>
        <row r="185">
          <cell r="Y185">
            <v>0.004212962962962963</v>
          </cell>
          <cell r="Z185">
            <v>3</v>
          </cell>
        </row>
        <row r="186">
          <cell r="Y186">
            <v>0.004224537037037037</v>
          </cell>
          <cell r="Z186">
            <v>3</v>
          </cell>
        </row>
        <row r="187">
          <cell r="Y187">
            <v>0.004236111111111111</v>
          </cell>
          <cell r="Z187">
            <v>2</v>
          </cell>
        </row>
        <row r="188">
          <cell r="Y188">
            <v>0.004247685185185185</v>
          </cell>
          <cell r="Z188">
            <v>2</v>
          </cell>
        </row>
        <row r="189">
          <cell r="Y189">
            <v>0.0042592592592592595</v>
          </cell>
          <cell r="Z189">
            <v>2</v>
          </cell>
        </row>
        <row r="190">
          <cell r="Y190">
            <v>0.004270833333333333</v>
          </cell>
          <cell r="Z190">
            <v>2</v>
          </cell>
        </row>
        <row r="191">
          <cell r="Y191">
            <v>0.0042824074074074075</v>
          </cell>
          <cell r="Z191">
            <v>2</v>
          </cell>
        </row>
        <row r="192">
          <cell r="Y192">
            <v>0.004293981481481481</v>
          </cell>
          <cell r="Z192">
            <v>1</v>
          </cell>
        </row>
        <row r="193">
          <cell r="Y193">
            <v>0.0043055555555555555</v>
          </cell>
          <cell r="Z193">
            <v>1</v>
          </cell>
        </row>
        <row r="194">
          <cell r="Y194">
            <v>0.004317129629629629</v>
          </cell>
          <cell r="Z194">
            <v>1</v>
          </cell>
        </row>
        <row r="195">
          <cell r="Y195">
            <v>0.0043287037037037035</v>
          </cell>
          <cell r="Z195">
            <v>1</v>
          </cell>
        </row>
        <row r="196">
          <cell r="Y196">
            <v>0.004340277777777778</v>
          </cell>
          <cell r="Z196">
            <v>1</v>
          </cell>
        </row>
      </sheetData>
      <sheetData sheetId="5">
        <row r="6">
          <cell r="C6">
            <v>30</v>
          </cell>
          <cell r="D6">
            <v>70</v>
          </cell>
          <cell r="E6">
            <v>76</v>
          </cell>
          <cell r="F6">
            <v>70</v>
          </cell>
          <cell r="G6">
            <v>32</v>
          </cell>
          <cell r="H6">
            <v>70</v>
          </cell>
          <cell r="I6">
            <v>270</v>
          </cell>
          <cell r="J6">
            <v>70</v>
          </cell>
          <cell r="Q6">
            <v>63</v>
          </cell>
          <cell r="R6">
            <v>70</v>
          </cell>
          <cell r="S6">
            <v>73</v>
          </cell>
          <cell r="T6">
            <v>70</v>
          </cell>
          <cell r="U6">
            <v>35</v>
          </cell>
          <cell r="V6">
            <v>70</v>
          </cell>
          <cell r="W6">
            <v>255</v>
          </cell>
          <cell r="X6">
            <v>70</v>
          </cell>
          <cell r="Y6">
            <v>0.0021412037037037038</v>
          </cell>
          <cell r="Z6">
            <v>70</v>
          </cell>
        </row>
        <row r="7">
          <cell r="C7">
            <v>29</v>
          </cell>
          <cell r="D7">
            <v>69</v>
          </cell>
          <cell r="E7">
            <v>75</v>
          </cell>
          <cell r="F7">
            <v>69</v>
          </cell>
          <cell r="G7">
            <v>31</v>
          </cell>
          <cell r="H7">
            <v>69</v>
          </cell>
          <cell r="I7">
            <v>269</v>
          </cell>
          <cell r="J7">
            <v>69</v>
          </cell>
          <cell r="Q7">
            <v>62</v>
          </cell>
          <cell r="R7">
            <v>69</v>
          </cell>
          <cell r="S7">
            <v>72</v>
          </cell>
          <cell r="T7">
            <v>69</v>
          </cell>
          <cell r="U7">
            <v>34</v>
          </cell>
          <cell r="V7">
            <v>69</v>
          </cell>
          <cell r="W7">
            <v>254</v>
          </cell>
          <cell r="X7">
            <v>69</v>
          </cell>
          <cell r="Y7">
            <v>0.0021527777777777778</v>
          </cell>
          <cell r="Z7">
            <v>69</v>
          </cell>
        </row>
        <row r="8">
          <cell r="C8">
            <v>28</v>
          </cell>
          <cell r="D8">
            <v>69</v>
          </cell>
          <cell r="E8">
            <v>74</v>
          </cell>
          <cell r="F8">
            <v>68</v>
          </cell>
          <cell r="G8">
            <v>30</v>
          </cell>
          <cell r="H8">
            <v>68</v>
          </cell>
          <cell r="I8">
            <v>268</v>
          </cell>
          <cell r="J8">
            <v>69</v>
          </cell>
          <cell r="Q8">
            <v>61</v>
          </cell>
          <cell r="R8">
            <v>69</v>
          </cell>
          <cell r="S8">
            <v>71</v>
          </cell>
          <cell r="T8">
            <v>68</v>
          </cell>
          <cell r="U8">
            <v>33</v>
          </cell>
          <cell r="V8">
            <v>68</v>
          </cell>
          <cell r="W8">
            <v>253</v>
          </cell>
          <cell r="X8">
            <v>69</v>
          </cell>
          <cell r="Y8">
            <v>0.0021643518518518518</v>
          </cell>
          <cell r="Z8">
            <v>69</v>
          </cell>
        </row>
        <row r="9">
          <cell r="C9">
            <v>27</v>
          </cell>
          <cell r="D9">
            <v>68</v>
          </cell>
          <cell r="E9">
            <v>73</v>
          </cell>
          <cell r="F9">
            <v>67</v>
          </cell>
          <cell r="G9">
            <v>29</v>
          </cell>
          <cell r="H9">
            <v>67</v>
          </cell>
          <cell r="I9">
            <v>267</v>
          </cell>
          <cell r="J9">
            <v>68</v>
          </cell>
          <cell r="Q9">
            <v>60</v>
          </cell>
          <cell r="R9">
            <v>69</v>
          </cell>
          <cell r="S9">
            <v>70</v>
          </cell>
          <cell r="T9">
            <v>67</v>
          </cell>
          <cell r="U9">
            <v>32</v>
          </cell>
          <cell r="V9">
            <v>67</v>
          </cell>
          <cell r="W9">
            <v>252</v>
          </cell>
          <cell r="X9">
            <v>69</v>
          </cell>
          <cell r="Y9">
            <v>0.0021759259259259258</v>
          </cell>
          <cell r="Z9">
            <v>69</v>
          </cell>
        </row>
        <row r="10">
          <cell r="C10">
            <v>26</v>
          </cell>
          <cell r="D10">
            <v>68</v>
          </cell>
          <cell r="E10">
            <v>72</v>
          </cell>
          <cell r="F10">
            <v>66</v>
          </cell>
          <cell r="G10">
            <v>28</v>
          </cell>
          <cell r="H10">
            <v>66</v>
          </cell>
          <cell r="I10">
            <v>266</v>
          </cell>
          <cell r="J10">
            <v>68</v>
          </cell>
          <cell r="Q10">
            <v>59</v>
          </cell>
          <cell r="R10">
            <v>68</v>
          </cell>
          <cell r="S10">
            <v>69</v>
          </cell>
          <cell r="T10">
            <v>66</v>
          </cell>
          <cell r="U10">
            <v>31</v>
          </cell>
          <cell r="V10">
            <v>66</v>
          </cell>
          <cell r="W10">
            <v>251</v>
          </cell>
          <cell r="X10">
            <v>68</v>
          </cell>
          <cell r="Y10">
            <v>0.0021875</v>
          </cell>
          <cell r="Z10">
            <v>68</v>
          </cell>
        </row>
        <row r="11">
          <cell r="C11">
            <v>25</v>
          </cell>
          <cell r="D11">
            <v>67</v>
          </cell>
          <cell r="E11">
            <v>71</v>
          </cell>
          <cell r="F11">
            <v>65</v>
          </cell>
          <cell r="G11">
            <v>27</v>
          </cell>
          <cell r="H11">
            <v>65</v>
          </cell>
          <cell r="I11">
            <v>265</v>
          </cell>
          <cell r="J11">
            <v>67</v>
          </cell>
          <cell r="Q11">
            <v>58</v>
          </cell>
          <cell r="R11">
            <v>68</v>
          </cell>
          <cell r="S11">
            <v>68</v>
          </cell>
          <cell r="T11">
            <v>65</v>
          </cell>
          <cell r="U11">
            <v>30</v>
          </cell>
          <cell r="V11">
            <v>65</v>
          </cell>
          <cell r="W11">
            <v>250</v>
          </cell>
          <cell r="X11">
            <v>68</v>
          </cell>
          <cell r="Y11">
            <v>0.002199074074074074</v>
          </cell>
          <cell r="Z11">
            <v>68</v>
          </cell>
        </row>
        <row r="12">
          <cell r="C12">
            <v>24</v>
          </cell>
          <cell r="D12">
            <v>67</v>
          </cell>
          <cell r="E12">
            <v>70</v>
          </cell>
          <cell r="F12">
            <v>64</v>
          </cell>
          <cell r="G12">
            <v>26</v>
          </cell>
          <cell r="H12">
            <v>64</v>
          </cell>
          <cell r="I12">
            <v>264</v>
          </cell>
          <cell r="J12">
            <v>67</v>
          </cell>
          <cell r="Q12">
            <v>57</v>
          </cell>
          <cell r="R12">
            <v>68</v>
          </cell>
          <cell r="S12">
            <v>67</v>
          </cell>
          <cell r="T12">
            <v>64</v>
          </cell>
          <cell r="U12">
            <v>29</v>
          </cell>
          <cell r="V12">
            <v>64</v>
          </cell>
          <cell r="W12">
            <v>249</v>
          </cell>
          <cell r="X12">
            <v>68</v>
          </cell>
          <cell r="Y12">
            <v>0.002210648148148148</v>
          </cell>
          <cell r="Z12">
            <v>68</v>
          </cell>
        </row>
        <row r="13">
          <cell r="C13">
            <v>23</v>
          </cell>
          <cell r="D13">
            <v>66</v>
          </cell>
          <cell r="E13">
            <v>69</v>
          </cell>
          <cell r="F13">
            <v>63</v>
          </cell>
          <cell r="G13">
            <v>25</v>
          </cell>
          <cell r="H13">
            <v>63</v>
          </cell>
          <cell r="I13">
            <v>263</v>
          </cell>
          <cell r="J13">
            <v>66</v>
          </cell>
          <cell r="Q13">
            <v>56</v>
          </cell>
          <cell r="R13">
            <v>67</v>
          </cell>
          <cell r="S13">
            <v>66</v>
          </cell>
          <cell r="T13">
            <v>63</v>
          </cell>
          <cell r="U13">
            <v>28</v>
          </cell>
          <cell r="V13">
            <v>63</v>
          </cell>
          <cell r="W13">
            <v>248</v>
          </cell>
          <cell r="X13">
            <v>67</v>
          </cell>
          <cell r="Y13">
            <v>0.0022222222222222222</v>
          </cell>
          <cell r="Z13">
            <v>67</v>
          </cell>
        </row>
        <row r="14">
          <cell r="C14">
            <v>22</v>
          </cell>
          <cell r="D14">
            <v>65</v>
          </cell>
          <cell r="E14">
            <v>68</v>
          </cell>
          <cell r="F14">
            <v>61</v>
          </cell>
          <cell r="G14">
            <v>24</v>
          </cell>
          <cell r="H14">
            <v>62</v>
          </cell>
          <cell r="I14">
            <v>262</v>
          </cell>
          <cell r="J14">
            <v>66</v>
          </cell>
          <cell r="Q14">
            <v>55</v>
          </cell>
          <cell r="R14">
            <v>67</v>
          </cell>
          <cell r="S14">
            <v>65</v>
          </cell>
          <cell r="T14">
            <v>60</v>
          </cell>
          <cell r="U14">
            <v>27</v>
          </cell>
          <cell r="V14">
            <v>62</v>
          </cell>
          <cell r="W14">
            <v>247</v>
          </cell>
          <cell r="X14">
            <v>67</v>
          </cell>
          <cell r="Y14">
            <v>0.0022337962962962962</v>
          </cell>
          <cell r="Z14">
            <v>67</v>
          </cell>
        </row>
        <row r="15">
          <cell r="C15">
            <v>21</v>
          </cell>
          <cell r="D15">
            <v>64</v>
          </cell>
          <cell r="E15">
            <v>67</v>
          </cell>
          <cell r="F15">
            <v>59</v>
          </cell>
          <cell r="G15">
            <v>23</v>
          </cell>
          <cell r="H15">
            <v>60</v>
          </cell>
          <cell r="I15">
            <v>261</v>
          </cell>
          <cell r="J15">
            <v>65</v>
          </cell>
          <cell r="Q15">
            <v>54</v>
          </cell>
          <cell r="R15">
            <v>67</v>
          </cell>
          <cell r="S15">
            <v>64</v>
          </cell>
          <cell r="T15">
            <v>57</v>
          </cell>
          <cell r="U15">
            <v>26</v>
          </cell>
          <cell r="V15">
            <v>60</v>
          </cell>
          <cell r="W15">
            <v>246</v>
          </cell>
          <cell r="X15">
            <v>67</v>
          </cell>
          <cell r="Y15">
            <v>0.0022453703703703707</v>
          </cell>
          <cell r="Z15">
            <v>67</v>
          </cell>
        </row>
        <row r="16">
          <cell r="C16">
            <v>20</v>
          </cell>
          <cell r="D16">
            <v>63</v>
          </cell>
          <cell r="E16">
            <v>66</v>
          </cell>
          <cell r="F16">
            <v>57</v>
          </cell>
          <cell r="G16">
            <v>22</v>
          </cell>
          <cell r="H16">
            <v>58</v>
          </cell>
          <cell r="I16">
            <v>260</v>
          </cell>
          <cell r="J16">
            <v>65</v>
          </cell>
          <cell r="Q16">
            <v>53</v>
          </cell>
          <cell r="R16">
            <v>66</v>
          </cell>
          <cell r="S16">
            <v>63</v>
          </cell>
          <cell r="T16">
            <v>54</v>
          </cell>
          <cell r="U16">
            <v>25</v>
          </cell>
          <cell r="V16">
            <v>58</v>
          </cell>
          <cell r="W16">
            <v>245</v>
          </cell>
          <cell r="X16">
            <v>66</v>
          </cell>
          <cell r="Y16">
            <v>0.0022569444444444447</v>
          </cell>
          <cell r="Z16">
            <v>66</v>
          </cell>
        </row>
        <row r="17">
          <cell r="C17">
            <v>19</v>
          </cell>
          <cell r="D17">
            <v>61</v>
          </cell>
          <cell r="E17">
            <v>65</v>
          </cell>
          <cell r="F17">
            <v>55</v>
          </cell>
          <cell r="G17">
            <v>21</v>
          </cell>
          <cell r="H17">
            <v>56</v>
          </cell>
          <cell r="I17">
            <v>259</v>
          </cell>
          <cell r="J17">
            <v>64</v>
          </cell>
          <cell r="Q17">
            <v>52</v>
          </cell>
          <cell r="R17">
            <v>66</v>
          </cell>
          <cell r="S17">
            <v>62</v>
          </cell>
          <cell r="T17">
            <v>52</v>
          </cell>
          <cell r="U17">
            <v>24</v>
          </cell>
          <cell r="V17">
            <v>56</v>
          </cell>
          <cell r="W17">
            <v>244</v>
          </cell>
          <cell r="X17">
            <v>66</v>
          </cell>
          <cell r="Y17">
            <v>0.0022685185185185187</v>
          </cell>
          <cell r="Z17">
            <v>66</v>
          </cell>
        </row>
        <row r="18">
          <cell r="C18">
            <v>18</v>
          </cell>
          <cell r="D18">
            <v>59</v>
          </cell>
          <cell r="E18">
            <v>64</v>
          </cell>
          <cell r="F18">
            <v>53</v>
          </cell>
          <cell r="G18">
            <v>20</v>
          </cell>
          <cell r="H18">
            <v>54</v>
          </cell>
          <cell r="I18">
            <v>258</v>
          </cell>
          <cell r="J18">
            <v>64</v>
          </cell>
          <cell r="Q18">
            <v>51</v>
          </cell>
          <cell r="R18">
            <v>66</v>
          </cell>
          <cell r="S18">
            <v>61</v>
          </cell>
          <cell r="T18">
            <v>50</v>
          </cell>
          <cell r="U18">
            <v>23</v>
          </cell>
          <cell r="V18">
            <v>54</v>
          </cell>
          <cell r="W18">
            <v>243</v>
          </cell>
          <cell r="X18">
            <v>66</v>
          </cell>
          <cell r="Y18">
            <v>0.0022800925925925927</v>
          </cell>
          <cell r="Z18">
            <v>66</v>
          </cell>
        </row>
        <row r="19">
          <cell r="C19">
            <v>17</v>
          </cell>
          <cell r="D19">
            <v>57</v>
          </cell>
          <cell r="E19">
            <v>63</v>
          </cell>
          <cell r="F19">
            <v>51</v>
          </cell>
          <cell r="G19">
            <v>19</v>
          </cell>
          <cell r="H19">
            <v>52</v>
          </cell>
          <cell r="I19">
            <v>257</v>
          </cell>
          <cell r="J19">
            <v>63</v>
          </cell>
          <cell r="Q19">
            <v>50</v>
          </cell>
          <cell r="R19">
            <v>65</v>
          </cell>
          <cell r="S19">
            <v>60</v>
          </cell>
          <cell r="T19">
            <v>47</v>
          </cell>
          <cell r="U19">
            <v>22</v>
          </cell>
          <cell r="V19">
            <v>52</v>
          </cell>
          <cell r="W19">
            <v>242</v>
          </cell>
          <cell r="X19">
            <v>65</v>
          </cell>
          <cell r="Y19">
            <v>0.0022916666666666667</v>
          </cell>
          <cell r="Z19">
            <v>65</v>
          </cell>
        </row>
        <row r="20">
          <cell r="C20">
            <v>16</v>
          </cell>
          <cell r="D20">
            <v>54</v>
          </cell>
          <cell r="E20">
            <v>62</v>
          </cell>
          <cell r="F20">
            <v>49</v>
          </cell>
          <cell r="G20">
            <v>18</v>
          </cell>
          <cell r="H20">
            <v>50</v>
          </cell>
          <cell r="I20">
            <v>256</v>
          </cell>
          <cell r="J20">
            <v>63</v>
          </cell>
          <cell r="Q20">
            <v>49</v>
          </cell>
          <cell r="R20">
            <v>65</v>
          </cell>
          <cell r="S20">
            <v>59</v>
          </cell>
          <cell r="T20">
            <v>45</v>
          </cell>
          <cell r="U20">
            <v>21</v>
          </cell>
          <cell r="V20">
            <v>50</v>
          </cell>
          <cell r="W20">
            <v>241</v>
          </cell>
          <cell r="X20">
            <v>65</v>
          </cell>
          <cell r="Y20">
            <v>0.002303240740740741</v>
          </cell>
          <cell r="Z20">
            <v>65</v>
          </cell>
        </row>
        <row r="21">
          <cell r="C21">
            <v>15</v>
          </cell>
          <cell r="D21">
            <v>50</v>
          </cell>
          <cell r="E21">
            <v>61</v>
          </cell>
          <cell r="F21">
            <v>47</v>
          </cell>
          <cell r="G21">
            <v>17</v>
          </cell>
          <cell r="H21">
            <v>47</v>
          </cell>
          <cell r="I21">
            <v>255</v>
          </cell>
          <cell r="J21">
            <v>62</v>
          </cell>
          <cell r="Q21">
            <v>48</v>
          </cell>
          <cell r="R21">
            <v>65</v>
          </cell>
          <cell r="S21">
            <v>58</v>
          </cell>
          <cell r="T21">
            <v>43</v>
          </cell>
          <cell r="U21">
            <v>20</v>
          </cell>
          <cell r="V21">
            <v>47</v>
          </cell>
          <cell r="W21">
            <v>240</v>
          </cell>
          <cell r="X21">
            <v>65</v>
          </cell>
          <cell r="Y21">
            <v>0.002314814814814815</v>
          </cell>
          <cell r="Z21">
            <v>65</v>
          </cell>
        </row>
        <row r="22">
          <cell r="C22">
            <v>14</v>
          </cell>
          <cell r="D22">
            <v>46</v>
          </cell>
          <cell r="E22">
            <v>60</v>
          </cell>
          <cell r="F22">
            <v>45</v>
          </cell>
          <cell r="G22">
            <v>16</v>
          </cell>
          <cell r="H22">
            <v>44</v>
          </cell>
          <cell r="I22">
            <v>254</v>
          </cell>
          <cell r="J22">
            <v>62</v>
          </cell>
          <cell r="Q22">
            <v>47</v>
          </cell>
          <cell r="R22">
            <v>64</v>
          </cell>
          <cell r="S22">
            <v>57</v>
          </cell>
          <cell r="T22">
            <v>41</v>
          </cell>
          <cell r="U22">
            <v>19</v>
          </cell>
          <cell r="V22">
            <v>44</v>
          </cell>
          <cell r="W22">
            <v>239</v>
          </cell>
          <cell r="X22">
            <v>64</v>
          </cell>
          <cell r="Y22">
            <v>0.002326388888888889</v>
          </cell>
          <cell r="Z22">
            <v>64</v>
          </cell>
        </row>
        <row r="23">
          <cell r="C23">
            <v>13</v>
          </cell>
          <cell r="D23">
            <v>42</v>
          </cell>
          <cell r="E23">
            <v>59</v>
          </cell>
          <cell r="F23">
            <v>43</v>
          </cell>
          <cell r="G23">
            <v>15</v>
          </cell>
          <cell r="H23">
            <v>41</v>
          </cell>
          <cell r="I23">
            <v>253</v>
          </cell>
          <cell r="J23">
            <v>61</v>
          </cell>
          <cell r="Q23">
            <v>46</v>
          </cell>
          <cell r="R23">
            <v>64</v>
          </cell>
          <cell r="S23">
            <v>56</v>
          </cell>
          <cell r="T23">
            <v>39</v>
          </cell>
          <cell r="U23">
            <v>18</v>
          </cell>
          <cell r="V23">
            <v>41</v>
          </cell>
          <cell r="W23">
            <v>238</v>
          </cell>
          <cell r="X23">
            <v>64</v>
          </cell>
          <cell r="Y23">
            <v>0.002337962962962963</v>
          </cell>
          <cell r="Z23">
            <v>64</v>
          </cell>
        </row>
        <row r="24">
          <cell r="C24">
            <v>12</v>
          </cell>
          <cell r="D24">
            <v>38</v>
          </cell>
          <cell r="E24">
            <v>58</v>
          </cell>
          <cell r="F24">
            <v>41</v>
          </cell>
          <cell r="G24">
            <v>14</v>
          </cell>
          <cell r="H24">
            <v>38</v>
          </cell>
          <cell r="I24">
            <v>252</v>
          </cell>
          <cell r="J24">
            <v>61</v>
          </cell>
          <cell r="Q24">
            <v>45</v>
          </cell>
          <cell r="R24">
            <v>63</v>
          </cell>
          <cell r="S24">
            <v>55</v>
          </cell>
          <cell r="T24">
            <v>37</v>
          </cell>
          <cell r="U24">
            <v>17</v>
          </cell>
          <cell r="V24">
            <v>38</v>
          </cell>
          <cell r="W24">
            <v>237</v>
          </cell>
          <cell r="X24">
            <v>63</v>
          </cell>
          <cell r="Y24">
            <v>0.002349537037037037</v>
          </cell>
          <cell r="Z24">
            <v>63</v>
          </cell>
        </row>
        <row r="25">
          <cell r="C25">
            <v>11</v>
          </cell>
          <cell r="D25">
            <v>34</v>
          </cell>
          <cell r="E25">
            <v>57</v>
          </cell>
          <cell r="F25">
            <v>39</v>
          </cell>
          <cell r="G25">
            <v>13</v>
          </cell>
          <cell r="H25">
            <v>35</v>
          </cell>
          <cell r="I25">
            <v>251</v>
          </cell>
          <cell r="J25">
            <v>60</v>
          </cell>
          <cell r="Q25">
            <v>44</v>
          </cell>
          <cell r="R25">
            <v>63</v>
          </cell>
          <cell r="S25">
            <v>54</v>
          </cell>
          <cell r="T25">
            <v>35</v>
          </cell>
          <cell r="U25">
            <v>16</v>
          </cell>
          <cell r="V25">
            <v>35</v>
          </cell>
          <cell r="W25">
            <v>236</v>
          </cell>
          <cell r="X25">
            <v>63</v>
          </cell>
          <cell r="Y25">
            <v>0.002361111111111111</v>
          </cell>
          <cell r="Z25">
            <v>63</v>
          </cell>
        </row>
        <row r="26">
          <cell r="C26">
            <v>10</v>
          </cell>
          <cell r="D26">
            <v>30</v>
          </cell>
          <cell r="E26">
            <v>56</v>
          </cell>
          <cell r="F26">
            <v>37</v>
          </cell>
          <cell r="G26">
            <v>12</v>
          </cell>
          <cell r="H26">
            <v>32</v>
          </cell>
          <cell r="I26">
            <v>250</v>
          </cell>
          <cell r="J26">
            <v>60</v>
          </cell>
          <cell r="Q26">
            <v>43</v>
          </cell>
          <cell r="R26">
            <v>62</v>
          </cell>
          <cell r="S26">
            <v>53</v>
          </cell>
          <cell r="T26">
            <v>33</v>
          </cell>
          <cell r="U26">
            <v>15</v>
          </cell>
          <cell r="V26">
            <v>32</v>
          </cell>
          <cell r="W26">
            <v>235</v>
          </cell>
          <cell r="X26">
            <v>62</v>
          </cell>
          <cell r="Y26">
            <v>0.0023726851851851856</v>
          </cell>
          <cell r="Z26">
            <v>62</v>
          </cell>
        </row>
        <row r="27">
          <cell r="C27">
            <v>9</v>
          </cell>
          <cell r="D27">
            <v>26</v>
          </cell>
          <cell r="E27">
            <v>55</v>
          </cell>
          <cell r="F27">
            <v>35</v>
          </cell>
          <cell r="G27">
            <v>11</v>
          </cell>
          <cell r="H27">
            <v>30</v>
          </cell>
          <cell r="I27">
            <v>249</v>
          </cell>
          <cell r="J27">
            <v>59</v>
          </cell>
          <cell r="Q27">
            <v>42</v>
          </cell>
          <cell r="R27">
            <v>62</v>
          </cell>
          <cell r="S27">
            <v>52</v>
          </cell>
          <cell r="T27">
            <v>31</v>
          </cell>
          <cell r="U27">
            <v>14</v>
          </cell>
          <cell r="V27">
            <v>29</v>
          </cell>
          <cell r="W27">
            <v>234</v>
          </cell>
          <cell r="X27">
            <v>62</v>
          </cell>
          <cell r="Y27">
            <v>0.0023842592592592596</v>
          </cell>
          <cell r="Z27">
            <v>62</v>
          </cell>
        </row>
        <row r="28">
          <cell r="C28">
            <v>8</v>
          </cell>
          <cell r="D28">
            <v>22</v>
          </cell>
          <cell r="E28">
            <v>54</v>
          </cell>
          <cell r="F28">
            <v>33</v>
          </cell>
          <cell r="G28">
            <v>10</v>
          </cell>
          <cell r="H28">
            <v>28</v>
          </cell>
          <cell r="I28">
            <v>248</v>
          </cell>
          <cell r="J28">
            <v>59</v>
          </cell>
          <cell r="K28">
            <v>0.0021643518518518518</v>
          </cell>
          <cell r="L28">
            <v>59</v>
          </cell>
          <cell r="Q28">
            <v>41</v>
          </cell>
          <cell r="R28">
            <v>61</v>
          </cell>
          <cell r="S28">
            <v>51</v>
          </cell>
          <cell r="T28">
            <v>29</v>
          </cell>
          <cell r="U28">
            <v>13</v>
          </cell>
          <cell r="V28">
            <v>26</v>
          </cell>
          <cell r="W28">
            <v>233</v>
          </cell>
          <cell r="X28">
            <v>61</v>
          </cell>
          <cell r="Y28">
            <v>0.0023958333333333336</v>
          </cell>
          <cell r="Z28">
            <v>61</v>
          </cell>
        </row>
        <row r="29">
          <cell r="C29">
            <v>7</v>
          </cell>
          <cell r="D29">
            <v>19</v>
          </cell>
          <cell r="E29">
            <v>53</v>
          </cell>
          <cell r="F29">
            <v>31</v>
          </cell>
          <cell r="G29">
            <v>9</v>
          </cell>
          <cell r="H29">
            <v>26</v>
          </cell>
          <cell r="I29">
            <v>247</v>
          </cell>
          <cell r="J29">
            <v>58</v>
          </cell>
          <cell r="K29">
            <v>0.0021759259259259258</v>
          </cell>
          <cell r="L29">
            <v>58</v>
          </cell>
          <cell r="Q29">
            <v>40</v>
          </cell>
          <cell r="R29">
            <v>61</v>
          </cell>
          <cell r="S29">
            <v>50</v>
          </cell>
          <cell r="T29">
            <v>27</v>
          </cell>
          <cell r="U29">
            <v>12</v>
          </cell>
          <cell r="V29">
            <v>24</v>
          </cell>
          <cell r="W29">
            <v>232</v>
          </cell>
          <cell r="X29">
            <v>61</v>
          </cell>
          <cell r="Y29">
            <v>0.002407407407407407</v>
          </cell>
          <cell r="Z29">
            <v>61</v>
          </cell>
        </row>
        <row r="30">
          <cell r="C30">
            <v>6</v>
          </cell>
          <cell r="D30">
            <v>16</v>
          </cell>
          <cell r="E30">
            <v>52</v>
          </cell>
          <cell r="F30">
            <v>29</v>
          </cell>
          <cell r="G30">
            <v>8</v>
          </cell>
          <cell r="H30">
            <v>24</v>
          </cell>
          <cell r="I30">
            <v>246</v>
          </cell>
          <cell r="J30">
            <v>58</v>
          </cell>
          <cell r="K30">
            <v>0.0021874999999999998</v>
          </cell>
          <cell r="L30">
            <v>58</v>
          </cell>
          <cell r="Q30">
            <v>39</v>
          </cell>
          <cell r="R30">
            <v>60</v>
          </cell>
          <cell r="S30">
            <v>49</v>
          </cell>
          <cell r="T30">
            <v>25</v>
          </cell>
          <cell r="U30">
            <v>11</v>
          </cell>
          <cell r="V30">
            <v>22</v>
          </cell>
          <cell r="W30">
            <v>231</v>
          </cell>
          <cell r="X30">
            <v>60</v>
          </cell>
          <cell r="Y30">
            <v>0.0024189814814814816</v>
          </cell>
          <cell r="Z30">
            <v>60</v>
          </cell>
        </row>
        <row r="31">
          <cell r="C31">
            <v>5</v>
          </cell>
          <cell r="D31">
            <v>13</v>
          </cell>
          <cell r="E31">
            <v>51</v>
          </cell>
          <cell r="F31">
            <v>27</v>
          </cell>
          <cell r="G31">
            <v>7</v>
          </cell>
          <cell r="H31">
            <v>22</v>
          </cell>
          <cell r="I31">
            <v>245</v>
          </cell>
          <cell r="J31">
            <v>57</v>
          </cell>
          <cell r="K31">
            <v>0.002199074074074074</v>
          </cell>
          <cell r="L31">
            <v>57</v>
          </cell>
          <cell r="Q31">
            <v>38</v>
          </cell>
          <cell r="R31">
            <v>60</v>
          </cell>
          <cell r="S31">
            <v>48</v>
          </cell>
          <cell r="T31">
            <v>23</v>
          </cell>
          <cell r="U31">
            <v>10</v>
          </cell>
          <cell r="V31">
            <v>20</v>
          </cell>
          <cell r="W31">
            <v>230</v>
          </cell>
          <cell r="X31">
            <v>60</v>
          </cell>
          <cell r="Y31">
            <v>0.0024305555555555556</v>
          </cell>
          <cell r="Z31">
            <v>60</v>
          </cell>
        </row>
        <row r="32">
          <cell r="C32">
            <v>4</v>
          </cell>
          <cell r="D32">
            <v>10</v>
          </cell>
          <cell r="E32">
            <v>50</v>
          </cell>
          <cell r="F32">
            <v>25</v>
          </cell>
          <cell r="G32">
            <v>6</v>
          </cell>
          <cell r="H32">
            <v>20</v>
          </cell>
          <cell r="I32">
            <v>244</v>
          </cell>
          <cell r="J32">
            <v>57</v>
          </cell>
          <cell r="K32">
            <v>0.002210648148148148</v>
          </cell>
          <cell r="L32">
            <v>57</v>
          </cell>
          <cell r="Q32">
            <v>37</v>
          </cell>
          <cell r="R32">
            <v>59</v>
          </cell>
          <cell r="S32">
            <v>47</v>
          </cell>
          <cell r="T32">
            <v>21</v>
          </cell>
          <cell r="U32">
            <v>9</v>
          </cell>
          <cell r="V32">
            <v>18</v>
          </cell>
          <cell r="W32">
            <v>229</v>
          </cell>
          <cell r="X32">
            <v>59</v>
          </cell>
          <cell r="Y32">
            <v>0.0024421296296296296</v>
          </cell>
          <cell r="Z32">
            <v>59</v>
          </cell>
        </row>
        <row r="33">
          <cell r="C33">
            <v>3</v>
          </cell>
          <cell r="D33">
            <v>7</v>
          </cell>
          <cell r="E33">
            <v>49</v>
          </cell>
          <cell r="F33">
            <v>23</v>
          </cell>
          <cell r="G33">
            <v>5</v>
          </cell>
          <cell r="H33">
            <v>18</v>
          </cell>
          <cell r="I33">
            <v>243</v>
          </cell>
          <cell r="J33">
            <v>56</v>
          </cell>
          <cell r="K33">
            <v>0.0022222222222222222</v>
          </cell>
          <cell r="L33">
            <v>56</v>
          </cell>
          <cell r="Q33">
            <v>36</v>
          </cell>
          <cell r="R33">
            <v>58</v>
          </cell>
          <cell r="S33">
            <v>46</v>
          </cell>
          <cell r="T33">
            <v>19</v>
          </cell>
          <cell r="U33">
            <v>8</v>
          </cell>
          <cell r="V33">
            <v>16</v>
          </cell>
          <cell r="W33">
            <v>228</v>
          </cell>
          <cell r="X33">
            <v>59</v>
          </cell>
          <cell r="Y33">
            <v>0.0024537037037037036</v>
          </cell>
          <cell r="Z33">
            <v>59</v>
          </cell>
        </row>
        <row r="34">
          <cell r="C34">
            <v>2</v>
          </cell>
          <cell r="D34">
            <v>4</v>
          </cell>
          <cell r="E34">
            <v>48</v>
          </cell>
          <cell r="F34">
            <v>21</v>
          </cell>
          <cell r="G34">
            <v>4</v>
          </cell>
          <cell r="H34">
            <v>16</v>
          </cell>
          <cell r="I34">
            <v>242</v>
          </cell>
          <cell r="J34">
            <v>56</v>
          </cell>
          <cell r="K34">
            <v>0.0022337962962962962</v>
          </cell>
          <cell r="L34">
            <v>56</v>
          </cell>
          <cell r="Q34">
            <v>35</v>
          </cell>
          <cell r="R34">
            <v>57</v>
          </cell>
          <cell r="S34">
            <v>45</v>
          </cell>
          <cell r="T34">
            <v>17</v>
          </cell>
          <cell r="U34">
            <v>7</v>
          </cell>
          <cell r="V34">
            <v>14</v>
          </cell>
          <cell r="W34">
            <v>227</v>
          </cell>
          <cell r="X34">
            <v>58</v>
          </cell>
          <cell r="Y34">
            <v>0.0024652777777777776</v>
          </cell>
          <cell r="Z34">
            <v>58</v>
          </cell>
        </row>
        <row r="35">
          <cell r="C35">
            <v>1</v>
          </cell>
          <cell r="D35">
            <v>1</v>
          </cell>
          <cell r="E35">
            <v>47</v>
          </cell>
          <cell r="F35">
            <v>19</v>
          </cell>
          <cell r="G35">
            <v>3</v>
          </cell>
          <cell r="H35">
            <v>14</v>
          </cell>
          <cell r="I35">
            <v>241</v>
          </cell>
          <cell r="J35">
            <v>55</v>
          </cell>
          <cell r="K35">
            <v>0.0022453703703703702</v>
          </cell>
          <cell r="L35">
            <v>55</v>
          </cell>
          <cell r="Q35">
            <v>34</v>
          </cell>
          <cell r="R35">
            <v>56</v>
          </cell>
          <cell r="S35">
            <v>44</v>
          </cell>
          <cell r="T35">
            <v>15</v>
          </cell>
          <cell r="U35">
            <v>6</v>
          </cell>
          <cell r="V35">
            <v>12</v>
          </cell>
          <cell r="W35">
            <v>226</v>
          </cell>
          <cell r="X35">
            <v>58</v>
          </cell>
          <cell r="Y35">
            <v>0.0024768518518518516</v>
          </cell>
          <cell r="Z35">
            <v>58</v>
          </cell>
        </row>
        <row r="36">
          <cell r="E36">
            <v>46</v>
          </cell>
          <cell r="F36">
            <v>17</v>
          </cell>
          <cell r="G36">
            <v>2</v>
          </cell>
          <cell r="H36">
            <v>12</v>
          </cell>
          <cell r="I36">
            <v>240</v>
          </cell>
          <cell r="J36">
            <v>55</v>
          </cell>
          <cell r="K36">
            <v>0.0022569444444444442</v>
          </cell>
          <cell r="L36">
            <v>55</v>
          </cell>
          <cell r="Q36">
            <v>33</v>
          </cell>
          <cell r="R36">
            <v>54</v>
          </cell>
          <cell r="S36">
            <v>43</v>
          </cell>
          <cell r="T36">
            <v>13</v>
          </cell>
          <cell r="U36">
            <v>5</v>
          </cell>
          <cell r="V36">
            <v>10</v>
          </cell>
          <cell r="W36">
            <v>225</v>
          </cell>
          <cell r="X36">
            <v>57</v>
          </cell>
          <cell r="Y36">
            <v>0.002488425925925926</v>
          </cell>
          <cell r="Z36">
            <v>57</v>
          </cell>
        </row>
        <row r="37">
          <cell r="E37">
            <v>45</v>
          </cell>
          <cell r="F37">
            <v>15</v>
          </cell>
          <cell r="G37">
            <v>1</v>
          </cell>
          <cell r="H37">
            <v>10</v>
          </cell>
          <cell r="I37">
            <v>239</v>
          </cell>
          <cell r="J37">
            <v>54</v>
          </cell>
          <cell r="K37">
            <v>0.0022685185185185187</v>
          </cell>
          <cell r="L37">
            <v>54</v>
          </cell>
          <cell r="Q37">
            <v>32</v>
          </cell>
          <cell r="R37">
            <v>52</v>
          </cell>
          <cell r="S37">
            <v>42</v>
          </cell>
          <cell r="T37">
            <v>11</v>
          </cell>
          <cell r="U37">
            <v>4</v>
          </cell>
          <cell r="V37">
            <v>8</v>
          </cell>
          <cell r="W37">
            <v>224</v>
          </cell>
          <cell r="X37">
            <v>57</v>
          </cell>
          <cell r="Y37">
            <v>0.0025</v>
          </cell>
          <cell r="Z37">
            <v>57</v>
          </cell>
        </row>
        <row r="38">
          <cell r="E38">
            <v>44</v>
          </cell>
          <cell r="F38">
            <v>13</v>
          </cell>
          <cell r="G38">
            <v>0</v>
          </cell>
          <cell r="H38">
            <v>8</v>
          </cell>
          <cell r="I38">
            <v>238</v>
          </cell>
          <cell r="J38">
            <v>53</v>
          </cell>
          <cell r="K38">
            <v>0.0022800925925925927</v>
          </cell>
          <cell r="L38">
            <v>54</v>
          </cell>
          <cell r="Q38">
            <v>31</v>
          </cell>
          <cell r="R38">
            <v>50</v>
          </cell>
          <cell r="S38">
            <v>41</v>
          </cell>
          <cell r="T38">
            <v>9</v>
          </cell>
          <cell r="U38">
            <v>3</v>
          </cell>
          <cell r="V38">
            <v>7</v>
          </cell>
          <cell r="W38">
            <v>223</v>
          </cell>
          <cell r="X38">
            <v>56</v>
          </cell>
          <cell r="Y38">
            <v>0.002511574074074074</v>
          </cell>
          <cell r="Z38">
            <v>56</v>
          </cell>
        </row>
        <row r="39">
          <cell r="E39">
            <v>43</v>
          </cell>
          <cell r="F39">
            <v>11</v>
          </cell>
          <cell r="G39">
            <v>-1</v>
          </cell>
          <cell r="H39">
            <v>6</v>
          </cell>
          <cell r="I39">
            <v>237</v>
          </cell>
          <cell r="J39">
            <v>52</v>
          </cell>
          <cell r="K39">
            <v>0.0022916666666666667</v>
          </cell>
          <cell r="L39">
            <v>53</v>
          </cell>
          <cell r="Q39">
            <v>30</v>
          </cell>
          <cell r="R39">
            <v>47</v>
          </cell>
          <cell r="S39">
            <v>40</v>
          </cell>
          <cell r="T39">
            <v>7</v>
          </cell>
          <cell r="U39">
            <v>2</v>
          </cell>
          <cell r="V39">
            <v>6</v>
          </cell>
          <cell r="W39">
            <v>222</v>
          </cell>
          <cell r="X39">
            <v>56</v>
          </cell>
          <cell r="Y39">
            <v>0.002523148148148148</v>
          </cell>
          <cell r="Z39">
            <v>56</v>
          </cell>
        </row>
        <row r="40">
          <cell r="E40">
            <v>42</v>
          </cell>
          <cell r="F40">
            <v>9</v>
          </cell>
          <cell r="G40">
            <v>-2</v>
          </cell>
          <cell r="H40">
            <v>4</v>
          </cell>
          <cell r="I40">
            <v>236</v>
          </cell>
          <cell r="J40">
            <v>51</v>
          </cell>
          <cell r="K40">
            <v>0.0023032407407407407</v>
          </cell>
          <cell r="L40">
            <v>53</v>
          </cell>
          <cell r="Q40">
            <v>29</v>
          </cell>
          <cell r="R40">
            <v>44</v>
          </cell>
          <cell r="S40">
            <v>39</v>
          </cell>
          <cell r="T40">
            <v>5</v>
          </cell>
          <cell r="U40">
            <v>1</v>
          </cell>
          <cell r="V40">
            <v>5</v>
          </cell>
          <cell r="W40">
            <v>221</v>
          </cell>
          <cell r="X40">
            <v>55</v>
          </cell>
          <cell r="Y40">
            <v>0.002534722222222222</v>
          </cell>
          <cell r="Z40">
            <v>55</v>
          </cell>
        </row>
        <row r="41">
          <cell r="E41">
            <v>41</v>
          </cell>
          <cell r="F41">
            <v>7</v>
          </cell>
          <cell r="G41">
            <v>-3</v>
          </cell>
          <cell r="H41">
            <v>3</v>
          </cell>
          <cell r="I41">
            <v>235</v>
          </cell>
          <cell r="J41">
            <v>50</v>
          </cell>
          <cell r="K41">
            <v>0.0023148148148148147</v>
          </cell>
          <cell r="L41">
            <v>52</v>
          </cell>
          <cell r="Q41">
            <v>28</v>
          </cell>
          <cell r="R41">
            <v>42</v>
          </cell>
          <cell r="S41">
            <v>38</v>
          </cell>
          <cell r="T41">
            <v>3</v>
          </cell>
          <cell r="U41">
            <v>0</v>
          </cell>
          <cell r="V41">
            <v>4</v>
          </cell>
          <cell r="W41">
            <v>220</v>
          </cell>
          <cell r="X41">
            <v>55</v>
          </cell>
          <cell r="Y41">
            <v>0.002546296296296296</v>
          </cell>
          <cell r="Z41">
            <v>55</v>
          </cell>
        </row>
        <row r="42">
          <cell r="E42">
            <v>40</v>
          </cell>
          <cell r="F42">
            <v>6</v>
          </cell>
          <cell r="G42">
            <v>-4</v>
          </cell>
          <cell r="H42">
            <v>2</v>
          </cell>
          <cell r="I42">
            <v>234</v>
          </cell>
          <cell r="J42">
            <v>49</v>
          </cell>
          <cell r="K42">
            <v>0.0023263888888888887</v>
          </cell>
          <cell r="L42">
            <v>52</v>
          </cell>
          <cell r="Q42">
            <v>27</v>
          </cell>
          <cell r="R42">
            <v>40</v>
          </cell>
          <cell r="S42">
            <v>37</v>
          </cell>
          <cell r="T42">
            <v>1</v>
          </cell>
          <cell r="U42">
            <v>-1</v>
          </cell>
          <cell r="V42">
            <v>3</v>
          </cell>
          <cell r="W42">
            <v>219</v>
          </cell>
          <cell r="X42">
            <v>54</v>
          </cell>
          <cell r="Y42">
            <v>0.0025578703703703705</v>
          </cell>
          <cell r="Z42">
            <v>54</v>
          </cell>
        </row>
        <row r="43">
          <cell r="E43">
            <v>39</v>
          </cell>
          <cell r="F43">
            <v>5</v>
          </cell>
          <cell r="G43">
            <v>-5</v>
          </cell>
          <cell r="H43">
            <v>1</v>
          </cell>
          <cell r="I43">
            <v>233</v>
          </cell>
          <cell r="J43">
            <v>48</v>
          </cell>
          <cell r="K43">
            <v>0.0023379629629629627</v>
          </cell>
          <cell r="L43">
            <v>51</v>
          </cell>
          <cell r="Q43">
            <v>26</v>
          </cell>
          <cell r="R43">
            <v>38</v>
          </cell>
          <cell r="U43">
            <v>-2</v>
          </cell>
          <cell r="V43">
            <v>2</v>
          </cell>
          <cell r="W43">
            <v>218</v>
          </cell>
          <cell r="X43">
            <v>54</v>
          </cell>
          <cell r="Y43">
            <v>0.0025694444444444445</v>
          </cell>
          <cell r="Z43">
            <v>54</v>
          </cell>
        </row>
        <row r="44">
          <cell r="E44">
            <v>38</v>
          </cell>
          <cell r="F44">
            <v>3</v>
          </cell>
          <cell r="I44">
            <v>232</v>
          </cell>
          <cell r="J44">
            <v>47</v>
          </cell>
          <cell r="K44">
            <v>0.002349537037037037</v>
          </cell>
          <cell r="L44">
            <v>51</v>
          </cell>
          <cell r="Q44">
            <v>25</v>
          </cell>
          <cell r="R44">
            <v>36</v>
          </cell>
          <cell r="U44">
            <v>-3</v>
          </cell>
          <cell r="V44">
            <v>1</v>
          </cell>
          <cell r="W44">
            <v>217</v>
          </cell>
          <cell r="X44">
            <v>53</v>
          </cell>
          <cell r="Y44">
            <v>0.0025810185185185185</v>
          </cell>
          <cell r="Z44">
            <v>53</v>
          </cell>
        </row>
        <row r="45">
          <cell r="E45">
            <v>37</v>
          </cell>
          <cell r="F45">
            <v>1</v>
          </cell>
          <cell r="I45">
            <v>231</v>
          </cell>
          <cell r="J45">
            <v>46</v>
          </cell>
          <cell r="K45">
            <v>0.002361111111111111</v>
          </cell>
          <cell r="L45">
            <v>50</v>
          </cell>
          <cell r="Q45">
            <v>24</v>
          </cell>
          <cell r="R45">
            <v>34</v>
          </cell>
          <cell r="W45">
            <v>216</v>
          </cell>
          <cell r="X45">
            <v>53</v>
          </cell>
          <cell r="Y45">
            <v>0.0025925925925925925</v>
          </cell>
          <cell r="Z45">
            <v>53</v>
          </cell>
        </row>
        <row r="46">
          <cell r="I46">
            <v>230</v>
          </cell>
          <cell r="J46">
            <v>45</v>
          </cell>
          <cell r="K46">
            <v>0.002372685185185185</v>
          </cell>
          <cell r="L46">
            <v>50</v>
          </cell>
          <cell r="Q46">
            <v>23</v>
          </cell>
          <cell r="R46">
            <v>32</v>
          </cell>
          <cell r="W46">
            <v>215</v>
          </cell>
          <cell r="X46">
            <v>52</v>
          </cell>
          <cell r="Y46">
            <v>0.0026041666666666665</v>
          </cell>
          <cell r="Z46">
            <v>52</v>
          </cell>
        </row>
        <row r="47">
          <cell r="I47">
            <v>229</v>
          </cell>
          <cell r="J47">
            <v>44</v>
          </cell>
          <cell r="K47">
            <v>0.002384259259259259</v>
          </cell>
          <cell r="L47">
            <v>49</v>
          </cell>
          <cell r="Q47">
            <v>22</v>
          </cell>
          <cell r="R47">
            <v>30</v>
          </cell>
          <cell r="W47">
            <v>214</v>
          </cell>
          <cell r="X47">
            <v>52</v>
          </cell>
          <cell r="Y47">
            <v>0.0026157407407407405</v>
          </cell>
          <cell r="Z47">
            <v>52</v>
          </cell>
        </row>
        <row r="48">
          <cell r="I48">
            <v>228</v>
          </cell>
          <cell r="J48">
            <v>43</v>
          </cell>
          <cell r="K48">
            <v>0.002395833333333333</v>
          </cell>
          <cell r="L48">
            <v>48</v>
          </cell>
          <cell r="Q48">
            <v>21</v>
          </cell>
          <cell r="R48">
            <v>28</v>
          </cell>
          <cell r="W48">
            <v>213</v>
          </cell>
          <cell r="X48">
            <v>51</v>
          </cell>
          <cell r="Y48">
            <v>0.002627314814814815</v>
          </cell>
          <cell r="Z48">
            <v>51</v>
          </cell>
        </row>
        <row r="49">
          <cell r="I49">
            <v>227</v>
          </cell>
          <cell r="J49">
            <v>42</v>
          </cell>
          <cell r="K49">
            <v>0.0024074074074074076</v>
          </cell>
          <cell r="L49">
            <v>47</v>
          </cell>
          <cell r="Q49">
            <v>20</v>
          </cell>
          <cell r="R49">
            <v>26</v>
          </cell>
          <cell r="W49">
            <v>212</v>
          </cell>
          <cell r="X49">
            <v>51</v>
          </cell>
          <cell r="Y49">
            <v>0.002638888888888889</v>
          </cell>
          <cell r="Z49">
            <v>51</v>
          </cell>
        </row>
        <row r="50">
          <cell r="I50">
            <v>226</v>
          </cell>
          <cell r="J50">
            <v>41</v>
          </cell>
          <cell r="K50">
            <v>0.0024189814814814816</v>
          </cell>
          <cell r="L50">
            <v>46</v>
          </cell>
          <cell r="Q50">
            <v>19</v>
          </cell>
          <cell r="R50">
            <v>24</v>
          </cell>
          <cell r="W50">
            <v>211</v>
          </cell>
          <cell r="X50">
            <v>50</v>
          </cell>
          <cell r="Y50">
            <v>0.002650462962962963</v>
          </cell>
          <cell r="Z50">
            <v>50</v>
          </cell>
        </row>
        <row r="51">
          <cell r="I51">
            <v>225</v>
          </cell>
          <cell r="J51">
            <v>40</v>
          </cell>
          <cell r="K51">
            <v>0.0024305555555555556</v>
          </cell>
          <cell r="L51">
            <v>45</v>
          </cell>
          <cell r="Q51">
            <v>18</v>
          </cell>
          <cell r="R51">
            <v>22</v>
          </cell>
          <cell r="W51">
            <v>210</v>
          </cell>
          <cell r="X51">
            <v>50</v>
          </cell>
          <cell r="Y51">
            <v>0.002662037037037037</v>
          </cell>
          <cell r="Z51">
            <v>50</v>
          </cell>
        </row>
        <row r="52">
          <cell r="I52">
            <v>224</v>
          </cell>
          <cell r="J52">
            <v>39</v>
          </cell>
          <cell r="K52">
            <v>0.0024421296296296296</v>
          </cell>
          <cell r="L52">
            <v>44</v>
          </cell>
          <cell r="Q52">
            <v>17</v>
          </cell>
          <cell r="R52">
            <v>20</v>
          </cell>
          <cell r="W52">
            <v>209</v>
          </cell>
          <cell r="X52">
            <v>49</v>
          </cell>
          <cell r="Y52">
            <v>0.002673611111111111</v>
          </cell>
          <cell r="Z52">
            <v>49</v>
          </cell>
        </row>
        <row r="53">
          <cell r="I53">
            <v>223</v>
          </cell>
          <cell r="J53">
            <v>38</v>
          </cell>
          <cell r="K53">
            <v>0.0024537037037037036</v>
          </cell>
          <cell r="L53">
            <v>43</v>
          </cell>
          <cell r="Q53">
            <v>16</v>
          </cell>
          <cell r="R53">
            <v>18</v>
          </cell>
          <cell r="W53">
            <v>208</v>
          </cell>
          <cell r="X53">
            <v>48</v>
          </cell>
          <cell r="Y53">
            <v>0.002685185185185185</v>
          </cell>
          <cell r="Z53">
            <v>48</v>
          </cell>
        </row>
        <row r="54">
          <cell r="I54">
            <v>222</v>
          </cell>
          <cell r="J54">
            <v>37</v>
          </cell>
          <cell r="K54">
            <v>0.0024652777777777776</v>
          </cell>
          <cell r="L54">
            <v>42</v>
          </cell>
          <cell r="Q54">
            <v>15</v>
          </cell>
          <cell r="R54">
            <v>16</v>
          </cell>
          <cell r="W54">
            <v>207</v>
          </cell>
          <cell r="X54">
            <v>47</v>
          </cell>
          <cell r="Y54">
            <v>0.002696759259259259</v>
          </cell>
          <cell r="Z54">
            <v>47</v>
          </cell>
        </row>
        <row r="55">
          <cell r="I55">
            <v>221</v>
          </cell>
          <cell r="J55">
            <v>36</v>
          </cell>
          <cell r="K55">
            <v>0.0024768518518518516</v>
          </cell>
          <cell r="L55">
            <v>41</v>
          </cell>
          <cell r="Q55">
            <v>14</v>
          </cell>
          <cell r="R55">
            <v>14</v>
          </cell>
          <cell r="W55">
            <v>206</v>
          </cell>
          <cell r="X55">
            <v>46</v>
          </cell>
          <cell r="Y55">
            <v>0.0027083333333333334</v>
          </cell>
          <cell r="Z55">
            <v>46</v>
          </cell>
        </row>
        <row r="56">
          <cell r="I56">
            <v>220</v>
          </cell>
          <cell r="J56">
            <v>35</v>
          </cell>
          <cell r="K56">
            <v>0.002488425925925926</v>
          </cell>
          <cell r="L56">
            <v>40</v>
          </cell>
          <cell r="Q56">
            <v>13</v>
          </cell>
          <cell r="R56">
            <v>12</v>
          </cell>
          <cell r="W56">
            <v>205</v>
          </cell>
          <cell r="X56">
            <v>45</v>
          </cell>
          <cell r="Y56">
            <v>0.0027199074074074074</v>
          </cell>
          <cell r="Z56">
            <v>45</v>
          </cell>
        </row>
        <row r="57">
          <cell r="I57">
            <v>219</v>
          </cell>
          <cell r="J57">
            <v>34</v>
          </cell>
          <cell r="K57">
            <v>0.0025</v>
          </cell>
          <cell r="L57">
            <v>39</v>
          </cell>
          <cell r="Q57">
            <v>12</v>
          </cell>
          <cell r="R57">
            <v>10</v>
          </cell>
          <cell r="W57">
            <v>204</v>
          </cell>
          <cell r="X57">
            <v>44</v>
          </cell>
          <cell r="Y57">
            <v>0.0027314814814814814</v>
          </cell>
          <cell r="Z57">
            <v>44</v>
          </cell>
        </row>
        <row r="58">
          <cell r="I58">
            <v>218</v>
          </cell>
          <cell r="J58">
            <v>33</v>
          </cell>
          <cell r="K58">
            <v>0.002511574074074074</v>
          </cell>
          <cell r="L58">
            <v>38</v>
          </cell>
          <cell r="Q58">
            <v>11</v>
          </cell>
          <cell r="R58">
            <v>9</v>
          </cell>
          <cell r="W58">
            <v>203</v>
          </cell>
          <cell r="X58">
            <v>43</v>
          </cell>
          <cell r="Y58">
            <v>0.0027430555555555554</v>
          </cell>
          <cell r="Z58">
            <v>44</v>
          </cell>
        </row>
        <row r="59">
          <cell r="I59">
            <v>217</v>
          </cell>
          <cell r="J59">
            <v>32</v>
          </cell>
          <cell r="K59">
            <v>0.002523148148148148</v>
          </cell>
          <cell r="L59">
            <v>37</v>
          </cell>
          <cell r="Q59">
            <v>10</v>
          </cell>
          <cell r="R59">
            <v>8</v>
          </cell>
          <cell r="W59">
            <v>202</v>
          </cell>
          <cell r="X59">
            <v>42</v>
          </cell>
          <cell r="Y59">
            <v>0.0027546296296296294</v>
          </cell>
          <cell r="Z59">
            <v>43</v>
          </cell>
        </row>
        <row r="60">
          <cell r="I60">
            <v>216</v>
          </cell>
          <cell r="J60">
            <v>31</v>
          </cell>
          <cell r="K60">
            <v>0.002534722222222222</v>
          </cell>
          <cell r="L60">
            <v>36</v>
          </cell>
          <cell r="Q60">
            <v>9</v>
          </cell>
          <cell r="R60">
            <v>7</v>
          </cell>
          <cell r="W60">
            <v>201</v>
          </cell>
          <cell r="X60">
            <v>41</v>
          </cell>
          <cell r="Y60">
            <v>0.002766203703703704</v>
          </cell>
          <cell r="Z60">
            <v>43</v>
          </cell>
        </row>
        <row r="61">
          <cell r="I61">
            <v>215</v>
          </cell>
          <cell r="J61">
            <v>30</v>
          </cell>
          <cell r="K61">
            <v>0.002546296296296296</v>
          </cell>
          <cell r="L61">
            <v>35</v>
          </cell>
          <cell r="Q61">
            <v>8</v>
          </cell>
          <cell r="R61">
            <v>6</v>
          </cell>
          <cell r="W61">
            <v>200</v>
          </cell>
          <cell r="X61">
            <v>40</v>
          </cell>
          <cell r="Y61">
            <v>0.002777777777777778</v>
          </cell>
          <cell r="Z61">
            <v>42</v>
          </cell>
        </row>
        <row r="62">
          <cell r="I62">
            <v>214</v>
          </cell>
          <cell r="J62">
            <v>29</v>
          </cell>
          <cell r="K62">
            <v>0.0025578703703703705</v>
          </cell>
          <cell r="L62">
            <v>34</v>
          </cell>
          <cell r="Q62">
            <v>7</v>
          </cell>
          <cell r="R62">
            <v>5</v>
          </cell>
          <cell r="W62">
            <v>199</v>
          </cell>
          <cell r="X62">
            <v>39</v>
          </cell>
          <cell r="Y62">
            <v>0.002789351851851852</v>
          </cell>
          <cell r="Z62">
            <v>42</v>
          </cell>
        </row>
        <row r="63">
          <cell r="I63">
            <v>213</v>
          </cell>
          <cell r="J63">
            <v>28</v>
          </cell>
          <cell r="K63">
            <v>0.0025694444444444445</v>
          </cell>
          <cell r="L63">
            <v>34</v>
          </cell>
          <cell r="Q63">
            <v>6</v>
          </cell>
          <cell r="R63">
            <v>4</v>
          </cell>
          <cell r="W63">
            <v>198</v>
          </cell>
          <cell r="X63">
            <v>38</v>
          </cell>
          <cell r="Y63">
            <v>0.002800925925925926</v>
          </cell>
          <cell r="Z63">
            <v>41</v>
          </cell>
        </row>
        <row r="64">
          <cell r="I64">
            <v>212</v>
          </cell>
          <cell r="J64">
            <v>27</v>
          </cell>
          <cell r="K64">
            <v>0.0025810185185185185</v>
          </cell>
          <cell r="L64">
            <v>33</v>
          </cell>
          <cell r="Q64">
            <v>5</v>
          </cell>
          <cell r="R64">
            <v>3</v>
          </cell>
          <cell r="W64">
            <v>197</v>
          </cell>
          <cell r="X64">
            <v>37</v>
          </cell>
          <cell r="Y64">
            <v>0.0028125</v>
          </cell>
          <cell r="Z64">
            <v>41</v>
          </cell>
        </row>
        <row r="65">
          <cell r="I65">
            <v>211</v>
          </cell>
          <cell r="J65">
            <v>26</v>
          </cell>
          <cell r="K65">
            <v>0.0025925925925925925</v>
          </cell>
          <cell r="L65">
            <v>33</v>
          </cell>
          <cell r="Q65">
            <v>4</v>
          </cell>
          <cell r="R65">
            <v>2</v>
          </cell>
          <cell r="W65">
            <v>196</v>
          </cell>
          <cell r="X65">
            <v>36</v>
          </cell>
          <cell r="Y65">
            <v>0.002824074074074074</v>
          </cell>
          <cell r="Z65">
            <v>40</v>
          </cell>
        </row>
        <row r="66">
          <cell r="I66">
            <v>210</v>
          </cell>
          <cell r="J66">
            <v>25</v>
          </cell>
          <cell r="K66">
            <v>0.0026041666666666665</v>
          </cell>
          <cell r="L66">
            <v>32</v>
          </cell>
          <cell r="Q66">
            <v>3</v>
          </cell>
          <cell r="R66">
            <v>1</v>
          </cell>
          <cell r="W66">
            <v>195</v>
          </cell>
          <cell r="X66">
            <v>35</v>
          </cell>
          <cell r="Y66">
            <v>0.002835648148148148</v>
          </cell>
          <cell r="Z66">
            <v>40</v>
          </cell>
        </row>
        <row r="67">
          <cell r="I67">
            <v>209</v>
          </cell>
          <cell r="J67">
            <v>25</v>
          </cell>
          <cell r="K67">
            <v>0.0026157407407407405</v>
          </cell>
          <cell r="L67">
            <v>32</v>
          </cell>
          <cell r="W67">
            <v>194</v>
          </cell>
          <cell r="X67">
            <v>35</v>
          </cell>
          <cell r="Y67">
            <v>0.0028472222222222223</v>
          </cell>
          <cell r="Z67">
            <v>39</v>
          </cell>
        </row>
        <row r="68">
          <cell r="I68">
            <v>208</v>
          </cell>
          <cell r="J68">
            <v>24</v>
          </cell>
          <cell r="K68">
            <v>0.002627314814814815</v>
          </cell>
          <cell r="L68">
            <v>31</v>
          </cell>
          <cell r="W68">
            <v>193</v>
          </cell>
          <cell r="X68">
            <v>34</v>
          </cell>
          <cell r="Y68">
            <v>0.0028587962962962963</v>
          </cell>
          <cell r="Z68">
            <v>39</v>
          </cell>
        </row>
        <row r="69">
          <cell r="I69">
            <v>207</v>
          </cell>
          <cell r="J69">
            <v>24</v>
          </cell>
          <cell r="K69">
            <v>0.002638888888888889</v>
          </cell>
          <cell r="L69">
            <v>31</v>
          </cell>
          <cell r="W69">
            <v>192</v>
          </cell>
          <cell r="X69">
            <v>34</v>
          </cell>
          <cell r="Y69">
            <v>0.0028703703703703703</v>
          </cell>
          <cell r="Z69">
            <v>38</v>
          </cell>
        </row>
        <row r="70">
          <cell r="I70">
            <v>206</v>
          </cell>
          <cell r="J70">
            <v>23</v>
          </cell>
          <cell r="K70">
            <v>0.002650462962962963</v>
          </cell>
          <cell r="L70">
            <v>30</v>
          </cell>
          <cell r="W70">
            <v>191</v>
          </cell>
          <cell r="X70">
            <v>33</v>
          </cell>
          <cell r="Y70">
            <v>0.0028819444444444444</v>
          </cell>
          <cell r="Z70">
            <v>38</v>
          </cell>
        </row>
        <row r="71">
          <cell r="I71">
            <v>205</v>
          </cell>
          <cell r="J71">
            <v>23</v>
          </cell>
          <cell r="K71">
            <v>0.002662037037037037</v>
          </cell>
          <cell r="L71">
            <v>30</v>
          </cell>
          <cell r="W71">
            <v>190</v>
          </cell>
          <cell r="X71">
            <v>33</v>
          </cell>
          <cell r="Y71">
            <v>0.0028935185185185184</v>
          </cell>
          <cell r="Z71">
            <v>37</v>
          </cell>
        </row>
        <row r="72">
          <cell r="I72">
            <v>204</v>
          </cell>
          <cell r="J72">
            <v>22</v>
          </cell>
          <cell r="K72">
            <v>0.002673611111111111</v>
          </cell>
          <cell r="L72">
            <v>29</v>
          </cell>
          <cell r="W72">
            <v>189</v>
          </cell>
          <cell r="X72">
            <v>32</v>
          </cell>
          <cell r="Y72">
            <v>0.0029050925925925924</v>
          </cell>
          <cell r="Z72">
            <v>37</v>
          </cell>
        </row>
        <row r="73">
          <cell r="I73">
            <v>203</v>
          </cell>
          <cell r="J73">
            <v>22</v>
          </cell>
          <cell r="K73">
            <v>0.002685185185185185</v>
          </cell>
          <cell r="L73">
            <v>29</v>
          </cell>
          <cell r="W73">
            <v>188</v>
          </cell>
          <cell r="X73">
            <v>32</v>
          </cell>
          <cell r="Y73">
            <v>0.0029166666666666664</v>
          </cell>
          <cell r="Z73">
            <v>36</v>
          </cell>
        </row>
        <row r="74">
          <cell r="I74">
            <v>202</v>
          </cell>
          <cell r="J74">
            <v>21</v>
          </cell>
          <cell r="K74">
            <v>0.002696759259259259</v>
          </cell>
          <cell r="L74">
            <v>28</v>
          </cell>
          <cell r="W74">
            <v>187</v>
          </cell>
          <cell r="X74">
            <v>31</v>
          </cell>
          <cell r="Y74">
            <v>0.002928240740740741</v>
          </cell>
          <cell r="Z74">
            <v>36</v>
          </cell>
        </row>
        <row r="75">
          <cell r="I75">
            <v>201</v>
          </cell>
          <cell r="J75">
            <v>21</v>
          </cell>
          <cell r="K75">
            <v>0.0027083333333333334</v>
          </cell>
          <cell r="L75">
            <v>28</v>
          </cell>
          <cell r="W75">
            <v>186</v>
          </cell>
          <cell r="X75">
            <v>31</v>
          </cell>
          <cell r="Y75">
            <v>0.002939814814814815</v>
          </cell>
          <cell r="Z75">
            <v>35</v>
          </cell>
        </row>
        <row r="76">
          <cell r="I76">
            <v>200</v>
          </cell>
          <cell r="J76">
            <v>20</v>
          </cell>
          <cell r="K76">
            <v>0.0027199074074074074</v>
          </cell>
          <cell r="L76">
            <v>27</v>
          </cell>
          <cell r="W76">
            <v>185</v>
          </cell>
          <cell r="X76">
            <v>30</v>
          </cell>
          <cell r="Y76">
            <v>0.002951388888888889</v>
          </cell>
          <cell r="Z76">
            <v>35</v>
          </cell>
        </row>
        <row r="77">
          <cell r="I77">
            <v>199</v>
          </cell>
          <cell r="J77">
            <v>20</v>
          </cell>
          <cell r="K77">
            <v>0.0027314814814814814</v>
          </cell>
          <cell r="L77">
            <v>27</v>
          </cell>
          <cell r="W77">
            <v>184</v>
          </cell>
          <cell r="X77">
            <v>30</v>
          </cell>
          <cell r="Y77">
            <v>0.002962962962962963</v>
          </cell>
          <cell r="Z77">
            <v>34</v>
          </cell>
        </row>
        <row r="78">
          <cell r="I78">
            <v>198</v>
          </cell>
          <cell r="J78">
            <v>19</v>
          </cell>
          <cell r="K78">
            <v>0.0027430555555555554</v>
          </cell>
          <cell r="L78">
            <v>26</v>
          </cell>
          <cell r="W78">
            <v>183</v>
          </cell>
          <cell r="X78">
            <v>29</v>
          </cell>
          <cell r="Y78">
            <v>0.002974537037037037</v>
          </cell>
          <cell r="Z78">
            <v>34</v>
          </cell>
        </row>
        <row r="79">
          <cell r="I79">
            <v>197</v>
          </cell>
          <cell r="J79">
            <v>19</v>
          </cell>
          <cell r="K79">
            <v>0.0027546296296296294</v>
          </cell>
          <cell r="L79">
            <v>26</v>
          </cell>
          <cell r="W79">
            <v>182</v>
          </cell>
          <cell r="X79">
            <v>29</v>
          </cell>
          <cell r="Y79">
            <v>0.0029861111111111113</v>
          </cell>
          <cell r="Z79">
            <v>34</v>
          </cell>
        </row>
        <row r="80">
          <cell r="I80">
            <v>196</v>
          </cell>
          <cell r="J80">
            <v>18</v>
          </cell>
          <cell r="K80">
            <v>0.002766203703703704</v>
          </cell>
          <cell r="L80">
            <v>25</v>
          </cell>
          <cell r="W80">
            <v>181</v>
          </cell>
          <cell r="X80">
            <v>28</v>
          </cell>
          <cell r="Y80">
            <v>0.0029976851851851853</v>
          </cell>
          <cell r="Z80">
            <v>33</v>
          </cell>
        </row>
        <row r="81">
          <cell r="I81">
            <v>195</v>
          </cell>
          <cell r="J81">
            <v>18</v>
          </cell>
          <cell r="K81">
            <v>0.0027777777777777775</v>
          </cell>
          <cell r="L81">
            <v>25</v>
          </cell>
          <cell r="W81">
            <v>180</v>
          </cell>
          <cell r="X81">
            <v>28</v>
          </cell>
          <cell r="Y81">
            <v>0.0030092592592592593</v>
          </cell>
          <cell r="Z81">
            <v>33</v>
          </cell>
        </row>
        <row r="82">
          <cell r="I82">
            <v>194</v>
          </cell>
          <cell r="J82">
            <v>17</v>
          </cell>
          <cell r="K82">
            <v>0.002789351851851852</v>
          </cell>
          <cell r="L82">
            <v>25</v>
          </cell>
          <cell r="W82">
            <v>179</v>
          </cell>
          <cell r="X82">
            <v>27</v>
          </cell>
          <cell r="Y82">
            <v>0.0030208333333333333</v>
          </cell>
          <cell r="Z82">
            <v>33</v>
          </cell>
        </row>
        <row r="83">
          <cell r="I83">
            <v>193</v>
          </cell>
          <cell r="J83">
            <v>17</v>
          </cell>
          <cell r="K83">
            <v>0.002800925925925926</v>
          </cell>
          <cell r="L83">
            <v>24</v>
          </cell>
          <cell r="W83">
            <v>178</v>
          </cell>
          <cell r="X83">
            <v>27</v>
          </cell>
          <cell r="Y83">
            <v>0.0030324074074074073</v>
          </cell>
          <cell r="Z83">
            <v>32</v>
          </cell>
        </row>
        <row r="84">
          <cell r="I84">
            <v>192</v>
          </cell>
          <cell r="J84">
            <v>16</v>
          </cell>
          <cell r="K84">
            <v>0.0028125</v>
          </cell>
          <cell r="L84">
            <v>24</v>
          </cell>
          <cell r="W84">
            <v>177</v>
          </cell>
          <cell r="X84">
            <v>26</v>
          </cell>
          <cell r="Y84">
            <v>0.0030439814814814813</v>
          </cell>
          <cell r="Z84">
            <v>32</v>
          </cell>
        </row>
        <row r="85">
          <cell r="I85">
            <v>191</v>
          </cell>
          <cell r="J85">
            <v>16</v>
          </cell>
          <cell r="K85">
            <v>0.002824074074074074</v>
          </cell>
          <cell r="L85">
            <v>24</v>
          </cell>
          <cell r="W85">
            <v>176</v>
          </cell>
          <cell r="X85">
            <v>26</v>
          </cell>
          <cell r="Y85">
            <v>0.0030555555555555553</v>
          </cell>
          <cell r="Z85">
            <v>32</v>
          </cell>
        </row>
        <row r="86">
          <cell r="I86">
            <v>190</v>
          </cell>
          <cell r="J86">
            <v>15</v>
          </cell>
          <cell r="K86">
            <v>0.002835648148148148</v>
          </cell>
          <cell r="L86">
            <v>23</v>
          </cell>
          <cell r="W86">
            <v>175</v>
          </cell>
          <cell r="X86">
            <v>25</v>
          </cell>
          <cell r="Y86">
            <v>0.0030671296296296297</v>
          </cell>
          <cell r="Z86">
            <v>31</v>
          </cell>
        </row>
        <row r="87">
          <cell r="I87">
            <v>189</v>
          </cell>
          <cell r="J87">
            <v>15</v>
          </cell>
          <cell r="K87">
            <v>0.0028472222222222223</v>
          </cell>
          <cell r="L87">
            <v>23</v>
          </cell>
          <cell r="W87">
            <v>174</v>
          </cell>
          <cell r="X87">
            <v>25</v>
          </cell>
          <cell r="Y87">
            <v>0.0030787037037037037</v>
          </cell>
          <cell r="Z87">
            <v>31</v>
          </cell>
        </row>
        <row r="88">
          <cell r="I88">
            <v>188</v>
          </cell>
          <cell r="J88">
            <v>14</v>
          </cell>
          <cell r="K88">
            <v>0.0028587962962962963</v>
          </cell>
          <cell r="L88">
            <v>23</v>
          </cell>
          <cell r="W88">
            <v>173</v>
          </cell>
          <cell r="X88">
            <v>24</v>
          </cell>
          <cell r="Y88">
            <v>0.0030902777777777777</v>
          </cell>
          <cell r="Z88">
            <v>31</v>
          </cell>
        </row>
        <row r="89">
          <cell r="I89">
            <v>187</v>
          </cell>
          <cell r="J89">
            <v>14</v>
          </cell>
          <cell r="K89">
            <v>0.0028703703703703703</v>
          </cell>
          <cell r="L89">
            <v>22</v>
          </cell>
          <cell r="W89">
            <v>172</v>
          </cell>
          <cell r="X89">
            <v>24</v>
          </cell>
          <cell r="Y89">
            <v>0.0031018518518518517</v>
          </cell>
          <cell r="Z89">
            <v>30</v>
          </cell>
        </row>
        <row r="90">
          <cell r="I90">
            <v>186</v>
          </cell>
          <cell r="J90">
            <v>13</v>
          </cell>
          <cell r="K90">
            <v>0.0028819444444444444</v>
          </cell>
          <cell r="L90">
            <v>22</v>
          </cell>
          <cell r="W90">
            <v>171</v>
          </cell>
          <cell r="X90">
            <v>23</v>
          </cell>
          <cell r="Y90">
            <v>0.0031134259259259257</v>
          </cell>
          <cell r="Z90">
            <v>30</v>
          </cell>
        </row>
        <row r="91">
          <cell r="I91">
            <v>185</v>
          </cell>
          <cell r="J91">
            <v>13</v>
          </cell>
          <cell r="K91">
            <v>0.0028935185185185184</v>
          </cell>
          <cell r="L91">
            <v>22</v>
          </cell>
          <cell r="W91">
            <v>170</v>
          </cell>
          <cell r="X91">
            <v>23</v>
          </cell>
          <cell r="Y91">
            <v>0.003125</v>
          </cell>
          <cell r="Z91">
            <v>30</v>
          </cell>
        </row>
        <row r="92">
          <cell r="I92">
            <v>184</v>
          </cell>
          <cell r="J92">
            <v>12</v>
          </cell>
          <cell r="K92">
            <v>0.0029050925925925924</v>
          </cell>
          <cell r="L92">
            <v>21</v>
          </cell>
          <cell r="W92">
            <v>169</v>
          </cell>
          <cell r="X92">
            <v>22</v>
          </cell>
          <cell r="Y92">
            <v>0.0031365740740740737</v>
          </cell>
          <cell r="Z92">
            <v>29</v>
          </cell>
        </row>
        <row r="93">
          <cell r="I93">
            <v>183</v>
          </cell>
          <cell r="J93">
            <v>12</v>
          </cell>
          <cell r="K93">
            <v>0.0029166666666666664</v>
          </cell>
          <cell r="L93">
            <v>21</v>
          </cell>
          <cell r="W93">
            <v>168</v>
          </cell>
          <cell r="X93">
            <v>22</v>
          </cell>
          <cell r="Y93">
            <v>0.003148148148148148</v>
          </cell>
          <cell r="Z93">
            <v>29</v>
          </cell>
        </row>
        <row r="94">
          <cell r="I94">
            <v>182</v>
          </cell>
          <cell r="J94">
            <v>12</v>
          </cell>
          <cell r="K94">
            <v>0.002928240740740741</v>
          </cell>
          <cell r="L94">
            <v>21</v>
          </cell>
          <cell r="W94">
            <v>167</v>
          </cell>
          <cell r="X94">
            <v>21</v>
          </cell>
          <cell r="Y94">
            <v>0.003159722222222222</v>
          </cell>
          <cell r="Z94">
            <v>29</v>
          </cell>
        </row>
        <row r="95">
          <cell r="I95">
            <v>181</v>
          </cell>
          <cell r="J95">
            <v>11</v>
          </cell>
          <cell r="K95">
            <v>0.002939814814814815</v>
          </cell>
          <cell r="L95">
            <v>20</v>
          </cell>
          <cell r="W95">
            <v>166</v>
          </cell>
          <cell r="X95">
            <v>21</v>
          </cell>
          <cell r="Y95">
            <v>0.003171296296296296</v>
          </cell>
          <cell r="Z95">
            <v>28</v>
          </cell>
        </row>
        <row r="96">
          <cell r="I96">
            <v>180</v>
          </cell>
          <cell r="J96">
            <v>11</v>
          </cell>
          <cell r="K96">
            <v>0.002951388888888889</v>
          </cell>
          <cell r="L96">
            <v>20</v>
          </cell>
          <cell r="W96">
            <v>165</v>
          </cell>
          <cell r="X96">
            <v>20</v>
          </cell>
          <cell r="Y96">
            <v>0.00318287037037037</v>
          </cell>
          <cell r="Z96">
            <v>28</v>
          </cell>
        </row>
        <row r="97">
          <cell r="I97">
            <v>179</v>
          </cell>
          <cell r="J97">
            <v>11</v>
          </cell>
          <cell r="K97">
            <v>0.002962962962962963</v>
          </cell>
          <cell r="L97">
            <v>20</v>
          </cell>
          <cell r="W97">
            <v>164</v>
          </cell>
          <cell r="X97">
            <v>20</v>
          </cell>
          <cell r="Y97">
            <v>0.003194444444444444</v>
          </cell>
          <cell r="Z97">
            <v>28</v>
          </cell>
        </row>
        <row r="98">
          <cell r="I98">
            <v>178</v>
          </cell>
          <cell r="J98">
            <v>10</v>
          </cell>
          <cell r="K98">
            <v>0.002974537037037037</v>
          </cell>
          <cell r="L98">
            <v>19</v>
          </cell>
          <cell r="W98">
            <v>163</v>
          </cell>
          <cell r="X98">
            <v>19</v>
          </cell>
          <cell r="Y98">
            <v>0.0032060185185185186</v>
          </cell>
          <cell r="Z98">
            <v>27</v>
          </cell>
        </row>
        <row r="99">
          <cell r="I99">
            <v>177</v>
          </cell>
          <cell r="J99">
            <v>10</v>
          </cell>
          <cell r="K99">
            <v>0.0029861111111111113</v>
          </cell>
          <cell r="L99">
            <v>19</v>
          </cell>
          <cell r="W99">
            <v>162</v>
          </cell>
          <cell r="X99">
            <v>19</v>
          </cell>
          <cell r="Y99">
            <v>0.0032175925925925926</v>
          </cell>
          <cell r="Z99">
            <v>27</v>
          </cell>
        </row>
        <row r="100">
          <cell r="I100">
            <v>176</v>
          </cell>
          <cell r="J100">
            <v>10</v>
          </cell>
          <cell r="K100">
            <v>0.0029976851851851853</v>
          </cell>
          <cell r="L100">
            <v>19</v>
          </cell>
          <cell r="W100">
            <v>161</v>
          </cell>
          <cell r="X100">
            <v>18</v>
          </cell>
          <cell r="Y100">
            <v>0.0032291666666666666</v>
          </cell>
          <cell r="Z100">
            <v>27</v>
          </cell>
        </row>
        <row r="101">
          <cell r="I101">
            <v>175</v>
          </cell>
          <cell r="J101">
            <v>9</v>
          </cell>
          <cell r="K101">
            <v>0.0030092592592592593</v>
          </cell>
          <cell r="L101">
            <v>18</v>
          </cell>
          <cell r="W101">
            <v>160</v>
          </cell>
          <cell r="X101">
            <v>18</v>
          </cell>
          <cell r="Y101">
            <v>0.0032407407407407406</v>
          </cell>
          <cell r="Z101">
            <v>26</v>
          </cell>
        </row>
        <row r="102">
          <cell r="I102">
            <v>174</v>
          </cell>
          <cell r="J102">
            <v>9</v>
          </cell>
          <cell r="K102">
            <v>0.0030208333333333333</v>
          </cell>
          <cell r="L102">
            <v>18</v>
          </cell>
          <cell r="W102">
            <v>159</v>
          </cell>
          <cell r="X102">
            <v>17</v>
          </cell>
          <cell r="Y102">
            <v>0.0032523148148148147</v>
          </cell>
          <cell r="Z102">
            <v>26</v>
          </cell>
        </row>
        <row r="103">
          <cell r="I103">
            <v>173</v>
          </cell>
          <cell r="J103">
            <v>9</v>
          </cell>
          <cell r="K103">
            <v>0.0030324074074074073</v>
          </cell>
          <cell r="L103">
            <v>18</v>
          </cell>
          <cell r="W103">
            <v>158</v>
          </cell>
          <cell r="X103">
            <v>17</v>
          </cell>
          <cell r="Y103">
            <v>0.0032638888888888887</v>
          </cell>
          <cell r="Z103">
            <v>26</v>
          </cell>
        </row>
        <row r="104">
          <cell r="I104">
            <v>172</v>
          </cell>
          <cell r="J104">
            <v>8</v>
          </cell>
          <cell r="K104">
            <v>0.0030439814814814813</v>
          </cell>
          <cell r="L104">
            <v>17</v>
          </cell>
          <cell r="W104">
            <v>157</v>
          </cell>
          <cell r="X104">
            <v>16</v>
          </cell>
          <cell r="Y104">
            <v>0.0032754629629629627</v>
          </cell>
          <cell r="Z104">
            <v>25</v>
          </cell>
        </row>
        <row r="105">
          <cell r="I105">
            <v>171</v>
          </cell>
          <cell r="J105">
            <v>8</v>
          </cell>
          <cell r="K105">
            <v>0.0030555555555555553</v>
          </cell>
          <cell r="L105">
            <v>17</v>
          </cell>
          <cell r="W105">
            <v>156</v>
          </cell>
          <cell r="X105">
            <v>16</v>
          </cell>
          <cell r="Y105">
            <v>0.003287037037037037</v>
          </cell>
          <cell r="Z105">
            <v>25</v>
          </cell>
        </row>
        <row r="106">
          <cell r="I106">
            <v>170</v>
          </cell>
          <cell r="J106">
            <v>8</v>
          </cell>
          <cell r="K106">
            <v>0.0030671296296296297</v>
          </cell>
          <cell r="L106">
            <v>17</v>
          </cell>
          <cell r="W106">
            <v>155</v>
          </cell>
          <cell r="X106">
            <v>15</v>
          </cell>
          <cell r="Y106">
            <v>0.003298611111111111</v>
          </cell>
          <cell r="Z106">
            <v>25</v>
          </cell>
        </row>
        <row r="107">
          <cell r="I107">
            <v>169</v>
          </cell>
          <cell r="J107">
            <v>7</v>
          </cell>
          <cell r="K107">
            <v>0.0030787037037037037</v>
          </cell>
          <cell r="L107">
            <v>16</v>
          </cell>
          <cell r="W107">
            <v>154</v>
          </cell>
          <cell r="X107">
            <v>15</v>
          </cell>
          <cell r="Y107">
            <v>0.003310185185185185</v>
          </cell>
          <cell r="Z107">
            <v>24</v>
          </cell>
        </row>
        <row r="108">
          <cell r="I108">
            <v>168</v>
          </cell>
          <cell r="J108">
            <v>7</v>
          </cell>
          <cell r="K108">
            <v>0.0030902777777777777</v>
          </cell>
          <cell r="L108">
            <v>16</v>
          </cell>
          <cell r="W108">
            <v>153</v>
          </cell>
          <cell r="X108">
            <v>14</v>
          </cell>
          <cell r="Y108">
            <v>0.003321759259259259</v>
          </cell>
          <cell r="Z108">
            <v>24</v>
          </cell>
        </row>
        <row r="109">
          <cell r="I109">
            <v>167</v>
          </cell>
          <cell r="J109">
            <v>7</v>
          </cell>
          <cell r="K109">
            <v>0.0031018518518518517</v>
          </cell>
          <cell r="L109">
            <v>16</v>
          </cell>
          <cell r="W109">
            <v>152</v>
          </cell>
          <cell r="X109">
            <v>14</v>
          </cell>
          <cell r="Y109">
            <v>0.003333333333333333</v>
          </cell>
          <cell r="Z109">
            <v>24</v>
          </cell>
        </row>
        <row r="110">
          <cell r="I110">
            <v>166</v>
          </cell>
          <cell r="J110">
            <v>6</v>
          </cell>
          <cell r="K110">
            <v>0.0031134259259259257</v>
          </cell>
          <cell r="L110">
            <v>15</v>
          </cell>
          <cell r="W110">
            <v>151</v>
          </cell>
          <cell r="X110">
            <v>13</v>
          </cell>
          <cell r="Y110">
            <v>0.0033449074074074076</v>
          </cell>
          <cell r="Z110">
            <v>23</v>
          </cell>
        </row>
        <row r="111">
          <cell r="I111">
            <v>165</v>
          </cell>
          <cell r="J111">
            <v>6</v>
          </cell>
          <cell r="K111">
            <v>0.003125</v>
          </cell>
          <cell r="L111">
            <v>15</v>
          </cell>
          <cell r="W111">
            <v>150</v>
          </cell>
          <cell r="X111">
            <v>13</v>
          </cell>
          <cell r="Y111">
            <v>0.003356481481481481</v>
          </cell>
          <cell r="Z111">
            <v>23</v>
          </cell>
        </row>
        <row r="112">
          <cell r="I112">
            <v>164</v>
          </cell>
          <cell r="J112">
            <v>6</v>
          </cell>
          <cell r="K112">
            <v>0.0031365740740740737</v>
          </cell>
          <cell r="L112">
            <v>15</v>
          </cell>
          <cell r="W112">
            <v>149</v>
          </cell>
          <cell r="X112">
            <v>12</v>
          </cell>
          <cell r="Y112">
            <v>0.0033680555555555556</v>
          </cell>
          <cell r="Z112">
            <v>23</v>
          </cell>
        </row>
        <row r="113">
          <cell r="I113">
            <v>163</v>
          </cell>
          <cell r="J113">
            <v>5</v>
          </cell>
          <cell r="K113">
            <v>0.003148148148148148</v>
          </cell>
          <cell r="L113">
            <v>15</v>
          </cell>
          <cell r="W113">
            <v>148</v>
          </cell>
          <cell r="X113">
            <v>12</v>
          </cell>
          <cell r="Y113">
            <v>0.0033796296296296296</v>
          </cell>
          <cell r="Z113">
            <v>22</v>
          </cell>
        </row>
        <row r="114">
          <cell r="I114">
            <v>162</v>
          </cell>
          <cell r="J114">
            <v>5</v>
          </cell>
          <cell r="K114">
            <v>0.003159722222222222</v>
          </cell>
          <cell r="L114">
            <v>14</v>
          </cell>
          <cell r="W114">
            <v>147</v>
          </cell>
          <cell r="X114">
            <v>11</v>
          </cell>
          <cell r="Y114">
            <v>0.0033912037037037036</v>
          </cell>
          <cell r="Z114">
            <v>22</v>
          </cell>
        </row>
        <row r="115">
          <cell r="I115">
            <v>161</v>
          </cell>
          <cell r="J115">
            <v>5</v>
          </cell>
          <cell r="K115">
            <v>0.003171296296296296</v>
          </cell>
          <cell r="L115">
            <v>14</v>
          </cell>
          <cell r="W115">
            <v>146</v>
          </cell>
          <cell r="X115">
            <v>11</v>
          </cell>
          <cell r="Y115">
            <v>0.003402777777777778</v>
          </cell>
          <cell r="Z115">
            <v>22</v>
          </cell>
        </row>
        <row r="116">
          <cell r="I116">
            <v>160</v>
          </cell>
          <cell r="J116">
            <v>4</v>
          </cell>
          <cell r="K116">
            <v>0.00318287037037037</v>
          </cell>
          <cell r="L116">
            <v>14</v>
          </cell>
          <cell r="W116">
            <v>145</v>
          </cell>
          <cell r="X116">
            <v>10</v>
          </cell>
          <cell r="Y116">
            <v>0.0034143518518518516</v>
          </cell>
          <cell r="Z116">
            <v>21</v>
          </cell>
        </row>
        <row r="117">
          <cell r="I117">
            <v>159</v>
          </cell>
          <cell r="J117">
            <v>4</v>
          </cell>
          <cell r="K117">
            <v>0.003194444444444444</v>
          </cell>
          <cell r="L117">
            <v>14</v>
          </cell>
          <cell r="W117">
            <v>144</v>
          </cell>
          <cell r="X117">
            <v>10</v>
          </cell>
          <cell r="Y117">
            <v>0.003425925925925926</v>
          </cell>
          <cell r="Z117">
            <v>21</v>
          </cell>
        </row>
        <row r="118">
          <cell r="I118">
            <v>158</v>
          </cell>
          <cell r="J118">
            <v>4</v>
          </cell>
          <cell r="K118">
            <v>0.0032060185185185186</v>
          </cell>
          <cell r="L118">
            <v>13</v>
          </cell>
          <cell r="W118">
            <v>143</v>
          </cell>
          <cell r="X118">
            <v>10</v>
          </cell>
          <cell r="Y118">
            <v>0.0034374999999999996</v>
          </cell>
          <cell r="Z118">
            <v>21</v>
          </cell>
        </row>
        <row r="119">
          <cell r="I119">
            <v>157</v>
          </cell>
          <cell r="J119">
            <v>4</v>
          </cell>
          <cell r="K119">
            <v>0.003217592592592592</v>
          </cell>
          <cell r="L119">
            <v>13</v>
          </cell>
          <cell r="W119">
            <v>142</v>
          </cell>
          <cell r="X119">
            <v>9</v>
          </cell>
          <cell r="Y119">
            <v>0.003449074074074074</v>
          </cell>
          <cell r="Z119">
            <v>20</v>
          </cell>
        </row>
        <row r="120">
          <cell r="I120">
            <v>156</v>
          </cell>
          <cell r="J120">
            <v>3</v>
          </cell>
          <cell r="K120">
            <v>0.0032291666666666666</v>
          </cell>
          <cell r="L120">
            <v>13</v>
          </cell>
          <cell r="W120">
            <v>141</v>
          </cell>
          <cell r="X120">
            <v>9</v>
          </cell>
          <cell r="Y120">
            <v>0.003460648148148148</v>
          </cell>
          <cell r="Z120">
            <v>20</v>
          </cell>
        </row>
        <row r="121">
          <cell r="I121">
            <v>155</v>
          </cell>
          <cell r="J121">
            <v>3</v>
          </cell>
          <cell r="K121">
            <v>0.0032407407407407406</v>
          </cell>
          <cell r="L121">
            <v>13</v>
          </cell>
          <cell r="W121">
            <v>140</v>
          </cell>
          <cell r="X121">
            <v>9</v>
          </cell>
          <cell r="Y121">
            <v>0.003472222222222222</v>
          </cell>
          <cell r="Z121">
            <v>20</v>
          </cell>
        </row>
        <row r="122">
          <cell r="I122">
            <v>154</v>
          </cell>
          <cell r="J122">
            <v>3</v>
          </cell>
          <cell r="K122">
            <v>0.0032523148148148147</v>
          </cell>
          <cell r="L122">
            <v>12</v>
          </cell>
          <cell r="W122">
            <v>139</v>
          </cell>
          <cell r="X122">
            <v>8</v>
          </cell>
          <cell r="Y122">
            <v>0.0034837962962962965</v>
          </cell>
          <cell r="Z122">
            <v>19</v>
          </cell>
        </row>
        <row r="123">
          <cell r="I123">
            <v>153</v>
          </cell>
          <cell r="J123">
            <v>3</v>
          </cell>
          <cell r="K123">
            <v>0.003263888888888889</v>
          </cell>
          <cell r="L123">
            <v>12</v>
          </cell>
          <cell r="W123">
            <v>138</v>
          </cell>
          <cell r="X123">
            <v>8</v>
          </cell>
          <cell r="Y123">
            <v>0.00349537037037037</v>
          </cell>
          <cell r="Z123">
            <v>19</v>
          </cell>
        </row>
        <row r="124">
          <cell r="I124">
            <v>152</v>
          </cell>
          <cell r="J124">
            <v>2</v>
          </cell>
          <cell r="K124">
            <v>0.0032754629629629627</v>
          </cell>
          <cell r="L124">
            <v>12</v>
          </cell>
          <cell r="W124">
            <v>137</v>
          </cell>
          <cell r="X124">
            <v>8</v>
          </cell>
          <cell r="Y124">
            <v>0.0035069444444444445</v>
          </cell>
          <cell r="Z124">
            <v>19</v>
          </cell>
        </row>
        <row r="125">
          <cell r="I125">
            <v>151</v>
          </cell>
          <cell r="J125">
            <v>2</v>
          </cell>
          <cell r="K125">
            <v>0.003287037037037037</v>
          </cell>
          <cell r="L125">
            <v>12</v>
          </cell>
          <cell r="W125">
            <v>136</v>
          </cell>
          <cell r="X125">
            <v>7</v>
          </cell>
          <cell r="Y125">
            <v>0.0035185185185185185</v>
          </cell>
          <cell r="Z125">
            <v>18</v>
          </cell>
        </row>
        <row r="126">
          <cell r="I126">
            <v>150</v>
          </cell>
          <cell r="J126">
            <v>2</v>
          </cell>
          <cell r="K126">
            <v>0.003298611111111111</v>
          </cell>
          <cell r="L126">
            <v>11</v>
          </cell>
          <cell r="W126">
            <v>135</v>
          </cell>
          <cell r="X126">
            <v>7</v>
          </cell>
          <cell r="Y126">
            <v>0.0035300925925925925</v>
          </cell>
          <cell r="Z126">
            <v>18</v>
          </cell>
        </row>
        <row r="127">
          <cell r="I127">
            <v>149</v>
          </cell>
          <cell r="J127">
            <v>2</v>
          </cell>
          <cell r="K127">
            <v>0.003310185185185185</v>
          </cell>
          <cell r="L127">
            <v>11</v>
          </cell>
          <cell r="W127">
            <v>134</v>
          </cell>
          <cell r="X127">
            <v>7</v>
          </cell>
          <cell r="Y127">
            <v>0.0035416666666666665</v>
          </cell>
          <cell r="Z127">
            <v>18</v>
          </cell>
        </row>
        <row r="128">
          <cell r="I128">
            <v>148</v>
          </cell>
          <cell r="J128">
            <v>1</v>
          </cell>
          <cell r="K128">
            <v>0.003321759259259259</v>
          </cell>
          <cell r="L128">
            <v>11</v>
          </cell>
          <cell r="W128">
            <v>133</v>
          </cell>
          <cell r="X128">
            <v>6</v>
          </cell>
          <cell r="Y128">
            <v>0.0035532407407407405</v>
          </cell>
          <cell r="Z128">
            <v>17</v>
          </cell>
        </row>
        <row r="129">
          <cell r="I129">
            <v>147</v>
          </cell>
          <cell r="J129">
            <v>1</v>
          </cell>
          <cell r="K129">
            <v>0.003333333333333333</v>
          </cell>
          <cell r="L129">
            <v>11</v>
          </cell>
          <cell r="W129">
            <v>132</v>
          </cell>
          <cell r="X129">
            <v>6</v>
          </cell>
          <cell r="Y129">
            <v>0.003564814814814815</v>
          </cell>
          <cell r="Z129">
            <v>17</v>
          </cell>
        </row>
        <row r="130">
          <cell r="I130">
            <v>146</v>
          </cell>
          <cell r="J130">
            <v>1</v>
          </cell>
          <cell r="K130">
            <v>0.0033449074074074076</v>
          </cell>
          <cell r="L130">
            <v>10</v>
          </cell>
          <cell r="W130">
            <v>131</v>
          </cell>
          <cell r="X130">
            <v>6</v>
          </cell>
          <cell r="Y130">
            <v>0.0035763888888888885</v>
          </cell>
          <cell r="Z130">
            <v>17</v>
          </cell>
        </row>
        <row r="131">
          <cell r="I131">
            <v>145</v>
          </cell>
          <cell r="J131">
            <v>1</v>
          </cell>
          <cell r="K131">
            <v>0.003356481481481481</v>
          </cell>
          <cell r="L131">
            <v>10</v>
          </cell>
          <cell r="W131">
            <v>130</v>
          </cell>
          <cell r="X131">
            <v>5</v>
          </cell>
          <cell r="Y131">
            <v>0.003587962962962963</v>
          </cell>
          <cell r="Z131">
            <v>16</v>
          </cell>
        </row>
        <row r="132">
          <cell r="K132">
            <v>0.0033680555555555556</v>
          </cell>
          <cell r="L132">
            <v>10</v>
          </cell>
          <cell r="W132">
            <v>129</v>
          </cell>
          <cell r="X132">
            <v>5</v>
          </cell>
          <cell r="Y132">
            <v>0.003599537037037037</v>
          </cell>
          <cell r="Z132">
            <v>16</v>
          </cell>
        </row>
        <row r="133">
          <cell r="K133">
            <v>0.0033796296296296296</v>
          </cell>
          <cell r="L133">
            <v>10</v>
          </cell>
          <cell r="W133">
            <v>128</v>
          </cell>
          <cell r="X133">
            <v>5</v>
          </cell>
          <cell r="Y133">
            <v>0.003611111111111111</v>
          </cell>
          <cell r="Z133">
            <v>16</v>
          </cell>
        </row>
        <row r="134">
          <cell r="K134">
            <v>0.0033912037037037036</v>
          </cell>
          <cell r="L134">
            <v>9</v>
          </cell>
          <cell r="W134">
            <v>127</v>
          </cell>
          <cell r="X134">
            <v>4</v>
          </cell>
          <cell r="Y134">
            <v>0.0036226851851851854</v>
          </cell>
          <cell r="Z134">
            <v>15</v>
          </cell>
        </row>
        <row r="135">
          <cell r="K135">
            <v>0.003402777777777778</v>
          </cell>
          <cell r="L135">
            <v>9</v>
          </cell>
          <cell r="W135">
            <v>126</v>
          </cell>
          <cell r="X135">
            <v>4</v>
          </cell>
          <cell r="Y135">
            <v>0.003634259259259259</v>
          </cell>
          <cell r="Z135">
            <v>15</v>
          </cell>
        </row>
        <row r="136">
          <cell r="K136">
            <v>0.0034143518518518516</v>
          </cell>
          <cell r="L136">
            <v>9</v>
          </cell>
          <cell r="W136">
            <v>125</v>
          </cell>
          <cell r="X136">
            <v>4</v>
          </cell>
          <cell r="Y136">
            <v>0.0036458333333333334</v>
          </cell>
          <cell r="Z136">
            <v>15</v>
          </cell>
        </row>
        <row r="137">
          <cell r="K137">
            <v>0.003425925925925926</v>
          </cell>
          <cell r="L137">
            <v>9</v>
          </cell>
          <cell r="W137">
            <v>124</v>
          </cell>
          <cell r="X137">
            <v>3</v>
          </cell>
          <cell r="Y137">
            <v>0.0036574074074074074</v>
          </cell>
          <cell r="Z137">
            <v>14</v>
          </cell>
        </row>
        <row r="138">
          <cell r="K138">
            <v>0.0034374999999999996</v>
          </cell>
          <cell r="L138">
            <v>8</v>
          </cell>
          <cell r="W138">
            <v>123</v>
          </cell>
          <cell r="X138">
            <v>3</v>
          </cell>
          <cell r="Y138">
            <v>0.0036689814814814814</v>
          </cell>
          <cell r="Z138">
            <v>14</v>
          </cell>
        </row>
        <row r="139">
          <cell r="K139">
            <v>0.003449074074074074</v>
          </cell>
          <cell r="L139">
            <v>8</v>
          </cell>
          <cell r="W139">
            <v>122</v>
          </cell>
          <cell r="X139">
            <v>3</v>
          </cell>
          <cell r="Y139">
            <v>0.0036805555555555554</v>
          </cell>
          <cell r="Z139">
            <v>14</v>
          </cell>
        </row>
        <row r="140">
          <cell r="K140">
            <v>0.003460648148148148</v>
          </cell>
          <cell r="L140">
            <v>8</v>
          </cell>
          <cell r="W140">
            <v>121</v>
          </cell>
          <cell r="X140">
            <v>2</v>
          </cell>
          <cell r="Y140">
            <v>0.0036921296296296294</v>
          </cell>
          <cell r="Z140">
            <v>14</v>
          </cell>
        </row>
        <row r="141">
          <cell r="K141">
            <v>0.003472222222222222</v>
          </cell>
          <cell r="L141">
            <v>8</v>
          </cell>
          <cell r="W141">
            <v>120</v>
          </cell>
          <cell r="X141">
            <v>2</v>
          </cell>
          <cell r="Y141">
            <v>0.0037037037037037034</v>
          </cell>
          <cell r="Z141">
            <v>13</v>
          </cell>
        </row>
        <row r="142">
          <cell r="K142">
            <v>0.0034837962962962965</v>
          </cell>
          <cell r="L142">
            <v>7</v>
          </cell>
          <cell r="W142">
            <v>119</v>
          </cell>
          <cell r="X142">
            <v>2</v>
          </cell>
          <cell r="Y142">
            <v>0.0037152777777777774</v>
          </cell>
          <cell r="Z142">
            <v>13</v>
          </cell>
        </row>
        <row r="143">
          <cell r="K143">
            <v>0.00349537037037037</v>
          </cell>
          <cell r="L143">
            <v>7</v>
          </cell>
          <cell r="W143">
            <v>118</v>
          </cell>
          <cell r="X143">
            <v>1</v>
          </cell>
          <cell r="Y143">
            <v>0.003726851851851852</v>
          </cell>
          <cell r="Z143">
            <v>13</v>
          </cell>
        </row>
        <row r="144">
          <cell r="K144">
            <v>0.0035069444444444445</v>
          </cell>
          <cell r="L144">
            <v>7</v>
          </cell>
          <cell r="W144">
            <v>117</v>
          </cell>
          <cell r="X144">
            <v>1</v>
          </cell>
          <cell r="Y144">
            <v>0.003738425925925926</v>
          </cell>
          <cell r="Z144">
            <v>13</v>
          </cell>
        </row>
        <row r="145">
          <cell r="K145">
            <v>0.0035185185185185185</v>
          </cell>
          <cell r="L145">
            <v>7</v>
          </cell>
          <cell r="W145">
            <v>116</v>
          </cell>
          <cell r="X145">
            <v>1</v>
          </cell>
          <cell r="Y145">
            <v>0.00375</v>
          </cell>
          <cell r="Z145">
            <v>12</v>
          </cell>
        </row>
        <row r="146">
          <cell r="K146">
            <v>0.0035300925925925925</v>
          </cell>
          <cell r="L146">
            <v>7</v>
          </cell>
          <cell r="Y146">
            <v>0.003761574074074074</v>
          </cell>
          <cell r="Z146">
            <v>12</v>
          </cell>
        </row>
        <row r="147">
          <cell r="K147">
            <v>0.0035416666666666665</v>
          </cell>
          <cell r="L147">
            <v>6</v>
          </cell>
          <cell r="Y147">
            <v>0.003773148148148148</v>
          </cell>
          <cell r="Z147">
            <v>12</v>
          </cell>
        </row>
        <row r="148">
          <cell r="K148">
            <v>0.0035532407407407405</v>
          </cell>
          <cell r="L148">
            <v>6</v>
          </cell>
          <cell r="Y148">
            <v>0.0037847222222222223</v>
          </cell>
          <cell r="Z148">
            <v>12</v>
          </cell>
        </row>
        <row r="149">
          <cell r="K149">
            <v>0.003564814814814815</v>
          </cell>
          <cell r="L149">
            <v>6</v>
          </cell>
          <cell r="Y149">
            <v>0.0037962962962962963</v>
          </cell>
          <cell r="Z149">
            <v>11</v>
          </cell>
        </row>
        <row r="150">
          <cell r="K150">
            <v>0.0035763888888888885</v>
          </cell>
          <cell r="L150">
            <v>6</v>
          </cell>
          <cell r="Y150">
            <v>0.0038078703703703703</v>
          </cell>
          <cell r="Z150">
            <v>11</v>
          </cell>
        </row>
        <row r="151">
          <cell r="K151">
            <v>0.003587962962962963</v>
          </cell>
          <cell r="L151">
            <v>6</v>
          </cell>
          <cell r="Y151">
            <v>0.0038194444444444443</v>
          </cell>
          <cell r="Z151">
            <v>11</v>
          </cell>
        </row>
        <row r="152">
          <cell r="K152">
            <v>0.003599537037037037</v>
          </cell>
          <cell r="L152">
            <v>5</v>
          </cell>
          <cell r="Y152">
            <v>0.0038310185185185183</v>
          </cell>
          <cell r="Z152">
            <v>11</v>
          </cell>
        </row>
        <row r="153">
          <cell r="K153">
            <v>0.003611111111111111</v>
          </cell>
          <cell r="L153">
            <v>5</v>
          </cell>
          <cell r="Y153">
            <v>0.0038425925925925923</v>
          </cell>
          <cell r="Z153">
            <v>10</v>
          </cell>
        </row>
        <row r="154">
          <cell r="K154">
            <v>0.0036226851851851854</v>
          </cell>
          <cell r="L154">
            <v>5</v>
          </cell>
          <cell r="Y154">
            <v>0.0038541666666666668</v>
          </cell>
          <cell r="Z154">
            <v>10</v>
          </cell>
        </row>
        <row r="155">
          <cell r="K155">
            <v>0.003634259259259259</v>
          </cell>
          <cell r="L155">
            <v>5</v>
          </cell>
          <cell r="Y155">
            <v>0.0038657407407407408</v>
          </cell>
          <cell r="Z155">
            <v>10</v>
          </cell>
        </row>
        <row r="156">
          <cell r="K156">
            <v>0.0036458333333333334</v>
          </cell>
          <cell r="L156">
            <v>5</v>
          </cell>
          <cell r="Y156">
            <v>0.0038773148148148148</v>
          </cell>
          <cell r="Z156">
            <v>10</v>
          </cell>
        </row>
        <row r="157">
          <cell r="K157">
            <v>0.0036574074074074074</v>
          </cell>
          <cell r="L157">
            <v>4</v>
          </cell>
          <cell r="Y157">
            <v>0.0038888888888888888</v>
          </cell>
          <cell r="Z157">
            <v>9</v>
          </cell>
        </row>
        <row r="158">
          <cell r="K158">
            <v>0.0036689814814814814</v>
          </cell>
          <cell r="L158">
            <v>4</v>
          </cell>
          <cell r="Y158">
            <v>0.0039004629629629628</v>
          </cell>
          <cell r="Z158">
            <v>9</v>
          </cell>
        </row>
        <row r="159">
          <cell r="K159">
            <v>0.0036805555555555554</v>
          </cell>
          <cell r="L159">
            <v>4</v>
          </cell>
          <cell r="Y159">
            <v>0.003912037037037037</v>
          </cell>
          <cell r="Z159">
            <v>9</v>
          </cell>
        </row>
        <row r="160">
          <cell r="K160">
            <v>0.0036921296296296294</v>
          </cell>
          <cell r="L160">
            <v>4</v>
          </cell>
          <cell r="Y160">
            <v>0.003923611111111111</v>
          </cell>
          <cell r="Z160">
            <v>9</v>
          </cell>
        </row>
        <row r="161">
          <cell r="K161">
            <v>0.003703703703703704</v>
          </cell>
          <cell r="L161">
            <v>4</v>
          </cell>
          <cell r="Y161">
            <v>0.003935185185185185</v>
          </cell>
          <cell r="Z161">
            <v>8</v>
          </cell>
        </row>
        <row r="162">
          <cell r="K162">
            <v>0.0037152777777777774</v>
          </cell>
          <cell r="L162">
            <v>3</v>
          </cell>
          <cell r="Y162">
            <v>0.003946759259259259</v>
          </cell>
          <cell r="Z162">
            <v>8</v>
          </cell>
        </row>
        <row r="163">
          <cell r="K163">
            <v>0.003726851851851852</v>
          </cell>
          <cell r="L163">
            <v>3</v>
          </cell>
          <cell r="Y163">
            <v>0.003958333333333334</v>
          </cell>
          <cell r="Z163">
            <v>8</v>
          </cell>
        </row>
        <row r="164">
          <cell r="K164">
            <v>0.003738425925925926</v>
          </cell>
          <cell r="L164">
            <v>3</v>
          </cell>
          <cell r="Y164">
            <v>0.003969907407407407</v>
          </cell>
          <cell r="Z164">
            <v>8</v>
          </cell>
        </row>
        <row r="165">
          <cell r="K165">
            <v>0.00375</v>
          </cell>
          <cell r="L165">
            <v>3</v>
          </cell>
          <cell r="Y165">
            <v>0.003981481481481482</v>
          </cell>
          <cell r="Z165">
            <v>7</v>
          </cell>
        </row>
        <row r="166">
          <cell r="K166">
            <v>0.003761574074074074</v>
          </cell>
          <cell r="L166">
            <v>3</v>
          </cell>
          <cell r="Y166">
            <v>0.003993055555555555</v>
          </cell>
          <cell r="Z166">
            <v>7</v>
          </cell>
        </row>
        <row r="167">
          <cell r="K167">
            <v>0.003773148148148148</v>
          </cell>
          <cell r="L167">
            <v>2</v>
          </cell>
          <cell r="Y167">
            <v>0.00400462962962963</v>
          </cell>
          <cell r="Z167">
            <v>7</v>
          </cell>
        </row>
        <row r="168">
          <cell r="K168">
            <v>0.0037847222222222223</v>
          </cell>
          <cell r="L168">
            <v>2</v>
          </cell>
          <cell r="Y168">
            <v>0.004016203703703703</v>
          </cell>
          <cell r="Z168">
            <v>7</v>
          </cell>
        </row>
        <row r="169">
          <cell r="K169">
            <v>0.003796296296296296</v>
          </cell>
          <cell r="L169">
            <v>2</v>
          </cell>
          <cell r="Y169">
            <v>0.004027777777777778</v>
          </cell>
          <cell r="Z169">
            <v>6</v>
          </cell>
        </row>
        <row r="170">
          <cell r="K170">
            <v>0.0038078703703703703</v>
          </cell>
          <cell r="L170">
            <v>2</v>
          </cell>
          <cell r="Y170">
            <v>0.004039351851851852</v>
          </cell>
          <cell r="Z170">
            <v>6</v>
          </cell>
        </row>
        <row r="171">
          <cell r="K171">
            <v>0.0038194444444444443</v>
          </cell>
          <cell r="L171">
            <v>2</v>
          </cell>
          <cell r="Y171">
            <v>0.004050925925925926</v>
          </cell>
          <cell r="Z171">
            <v>6</v>
          </cell>
        </row>
        <row r="172">
          <cell r="K172">
            <v>0.0038310185185185183</v>
          </cell>
          <cell r="L172">
            <v>1</v>
          </cell>
          <cell r="Y172">
            <v>0.0040625</v>
          </cell>
          <cell r="Z172">
            <v>6</v>
          </cell>
        </row>
        <row r="173">
          <cell r="K173">
            <v>0.0038425925925925928</v>
          </cell>
          <cell r="L173">
            <v>1</v>
          </cell>
          <cell r="Y173">
            <v>0.004074074074074074</v>
          </cell>
          <cell r="Z173">
            <v>5</v>
          </cell>
        </row>
        <row r="174">
          <cell r="K174">
            <v>0.0038541666666666663</v>
          </cell>
          <cell r="L174">
            <v>1</v>
          </cell>
          <cell r="Y174">
            <v>0.004085648148148148</v>
          </cell>
          <cell r="Z174">
            <v>5</v>
          </cell>
        </row>
        <row r="175">
          <cell r="K175">
            <v>0.0038657407407407408</v>
          </cell>
          <cell r="L175">
            <v>1</v>
          </cell>
          <cell r="Y175">
            <v>0.004097222222222223</v>
          </cell>
          <cell r="Z175">
            <v>5</v>
          </cell>
        </row>
        <row r="176">
          <cell r="K176">
            <v>0.0038773148148148148</v>
          </cell>
          <cell r="L176">
            <v>1</v>
          </cell>
          <cell r="Y176">
            <v>0.004108796296296296</v>
          </cell>
          <cell r="Z176">
            <v>5</v>
          </cell>
        </row>
        <row r="177">
          <cell r="Y177">
            <v>0.004120370370370371</v>
          </cell>
          <cell r="Z177">
            <v>4</v>
          </cell>
        </row>
        <row r="178">
          <cell r="Y178">
            <v>0.004131944444444444</v>
          </cell>
          <cell r="Z178">
            <v>4</v>
          </cell>
        </row>
        <row r="179">
          <cell r="Y179">
            <v>0.004143518518518519</v>
          </cell>
          <cell r="Z179">
            <v>4</v>
          </cell>
        </row>
        <row r="180">
          <cell r="Y180">
            <v>0.004155092592592592</v>
          </cell>
          <cell r="Z180">
            <v>4</v>
          </cell>
        </row>
        <row r="181">
          <cell r="Y181">
            <v>0.004166666666666667</v>
          </cell>
          <cell r="Z181">
            <v>4</v>
          </cell>
        </row>
        <row r="182">
          <cell r="Y182">
            <v>0.004178240740740741</v>
          </cell>
          <cell r="Z182">
            <v>3</v>
          </cell>
        </row>
        <row r="183">
          <cell r="Y183">
            <v>0.004189814814814815</v>
          </cell>
          <cell r="Z183">
            <v>3</v>
          </cell>
        </row>
        <row r="184">
          <cell r="Y184">
            <v>0.004201388888888889</v>
          </cell>
          <cell r="Z184">
            <v>3</v>
          </cell>
        </row>
        <row r="185">
          <cell r="Y185">
            <v>0.004212962962962963</v>
          </cell>
          <cell r="Z185">
            <v>3</v>
          </cell>
        </row>
        <row r="186">
          <cell r="Y186">
            <v>0.004224537037037037</v>
          </cell>
          <cell r="Z186">
            <v>3</v>
          </cell>
        </row>
        <row r="187">
          <cell r="Y187">
            <v>0.004236111111111111</v>
          </cell>
          <cell r="Z187">
            <v>2</v>
          </cell>
        </row>
        <row r="188">
          <cell r="Y188">
            <v>0.004247685185185185</v>
          </cell>
          <cell r="Z188">
            <v>2</v>
          </cell>
        </row>
        <row r="189">
          <cell r="Y189">
            <v>0.0042592592592592595</v>
          </cell>
          <cell r="Z189">
            <v>2</v>
          </cell>
        </row>
        <row r="190">
          <cell r="Y190">
            <v>0.004270833333333333</v>
          </cell>
          <cell r="Z190">
            <v>2</v>
          </cell>
        </row>
        <row r="191">
          <cell r="Y191">
            <v>0.0042824074074074075</v>
          </cell>
          <cell r="Z191">
            <v>2</v>
          </cell>
        </row>
        <row r="192">
          <cell r="Y192">
            <v>0.004293981481481481</v>
          </cell>
          <cell r="Z192">
            <v>1</v>
          </cell>
        </row>
        <row r="193">
          <cell r="Y193">
            <v>0.0043055555555555555</v>
          </cell>
          <cell r="Z193">
            <v>1</v>
          </cell>
        </row>
        <row r="194">
          <cell r="Y194">
            <v>0.004317129629629629</v>
          </cell>
          <cell r="Z194">
            <v>1</v>
          </cell>
        </row>
        <row r="195">
          <cell r="Y195">
            <v>0.0043287037037037035</v>
          </cell>
          <cell r="Z195">
            <v>1</v>
          </cell>
        </row>
        <row r="196">
          <cell r="Y196">
            <v>0.004340277777777778</v>
          </cell>
          <cell r="Z196">
            <v>1</v>
          </cell>
        </row>
      </sheetData>
      <sheetData sheetId="7">
        <row r="6">
          <cell r="C6">
            <v>32</v>
          </cell>
          <cell r="D6">
            <v>70</v>
          </cell>
          <cell r="E6">
            <v>78</v>
          </cell>
          <cell r="F6">
            <v>70</v>
          </cell>
          <cell r="G6">
            <v>32</v>
          </cell>
          <cell r="H6">
            <v>70</v>
          </cell>
          <cell r="I6">
            <v>273</v>
          </cell>
          <cell r="J6">
            <v>70</v>
          </cell>
          <cell r="Q6">
            <v>65</v>
          </cell>
          <cell r="R6">
            <v>70</v>
          </cell>
          <cell r="S6">
            <v>75</v>
          </cell>
          <cell r="T6">
            <v>70</v>
          </cell>
          <cell r="U6">
            <v>35</v>
          </cell>
          <cell r="V6">
            <v>70</v>
          </cell>
          <cell r="W6">
            <v>258</v>
          </cell>
          <cell r="X6">
            <v>70</v>
          </cell>
          <cell r="Y6">
            <v>0.0020833333333333333</v>
          </cell>
          <cell r="Z6">
            <v>70</v>
          </cell>
        </row>
        <row r="7">
          <cell r="C7">
            <v>31</v>
          </cell>
          <cell r="D7">
            <v>69</v>
          </cell>
          <cell r="E7">
            <v>77</v>
          </cell>
          <cell r="F7">
            <v>69</v>
          </cell>
          <cell r="G7">
            <v>31</v>
          </cell>
          <cell r="H7">
            <v>69</v>
          </cell>
          <cell r="I7">
            <v>272</v>
          </cell>
          <cell r="J7">
            <v>69</v>
          </cell>
          <cell r="Q7">
            <v>64</v>
          </cell>
          <cell r="R7">
            <v>69</v>
          </cell>
          <cell r="S7">
            <v>74</v>
          </cell>
          <cell r="T7">
            <v>69</v>
          </cell>
          <cell r="U7">
            <v>34</v>
          </cell>
          <cell r="V7">
            <v>69</v>
          </cell>
          <cell r="W7">
            <v>257</v>
          </cell>
          <cell r="X7">
            <v>69</v>
          </cell>
          <cell r="Y7">
            <v>0.0020949074074074073</v>
          </cell>
          <cell r="Z7">
            <v>69</v>
          </cell>
        </row>
        <row r="8">
          <cell r="C8">
            <v>30</v>
          </cell>
          <cell r="D8">
            <v>69</v>
          </cell>
          <cell r="E8">
            <v>76</v>
          </cell>
          <cell r="F8">
            <v>68</v>
          </cell>
          <cell r="G8">
            <v>30</v>
          </cell>
          <cell r="H8">
            <v>68</v>
          </cell>
          <cell r="I8">
            <v>271</v>
          </cell>
          <cell r="J8">
            <v>69</v>
          </cell>
          <cell r="Q8">
            <v>63</v>
          </cell>
          <cell r="R8">
            <v>69</v>
          </cell>
          <cell r="S8">
            <v>73</v>
          </cell>
          <cell r="T8">
            <v>68</v>
          </cell>
          <cell r="U8">
            <v>33</v>
          </cell>
          <cell r="V8">
            <v>68</v>
          </cell>
          <cell r="W8">
            <v>256</v>
          </cell>
          <cell r="X8">
            <v>69</v>
          </cell>
          <cell r="Y8">
            <v>0.0021064814814814813</v>
          </cell>
          <cell r="Z8">
            <v>69</v>
          </cell>
        </row>
        <row r="9">
          <cell r="C9">
            <v>29</v>
          </cell>
          <cell r="D9">
            <v>68</v>
          </cell>
          <cell r="E9">
            <v>75</v>
          </cell>
          <cell r="F9">
            <v>67</v>
          </cell>
          <cell r="G9">
            <v>29</v>
          </cell>
          <cell r="H9">
            <v>67</v>
          </cell>
          <cell r="I9">
            <v>270</v>
          </cell>
          <cell r="J9">
            <v>68</v>
          </cell>
          <cell r="Q9">
            <v>62</v>
          </cell>
          <cell r="R9">
            <v>69</v>
          </cell>
          <cell r="S9">
            <v>72</v>
          </cell>
          <cell r="T9">
            <v>67</v>
          </cell>
          <cell r="U9">
            <v>32</v>
          </cell>
          <cell r="V9">
            <v>67</v>
          </cell>
          <cell r="W9">
            <v>255</v>
          </cell>
          <cell r="X9">
            <v>68</v>
          </cell>
          <cell r="Y9">
            <v>0.0021180555555555553</v>
          </cell>
          <cell r="Z9">
            <v>69</v>
          </cell>
        </row>
        <row r="10">
          <cell r="C10">
            <v>28</v>
          </cell>
          <cell r="D10">
            <v>68</v>
          </cell>
          <cell r="E10">
            <v>74</v>
          </cell>
          <cell r="F10">
            <v>66</v>
          </cell>
          <cell r="G10">
            <v>28</v>
          </cell>
          <cell r="H10">
            <v>66</v>
          </cell>
          <cell r="I10">
            <v>269</v>
          </cell>
          <cell r="J10">
            <v>68</v>
          </cell>
          <cell r="Q10">
            <v>61</v>
          </cell>
          <cell r="R10">
            <v>68</v>
          </cell>
          <cell r="S10">
            <v>71</v>
          </cell>
          <cell r="T10">
            <v>66</v>
          </cell>
          <cell r="U10">
            <v>31</v>
          </cell>
          <cell r="V10">
            <v>66</v>
          </cell>
          <cell r="W10">
            <v>254</v>
          </cell>
          <cell r="X10">
            <v>68</v>
          </cell>
          <cell r="Y10">
            <v>0.0021296296296296298</v>
          </cell>
          <cell r="Z10">
            <v>68</v>
          </cell>
        </row>
        <row r="11">
          <cell r="C11">
            <v>27</v>
          </cell>
          <cell r="D11">
            <v>67</v>
          </cell>
          <cell r="E11">
            <v>73</v>
          </cell>
          <cell r="F11">
            <v>65</v>
          </cell>
          <cell r="G11">
            <v>27</v>
          </cell>
          <cell r="H11">
            <v>65</v>
          </cell>
          <cell r="I11">
            <v>268</v>
          </cell>
          <cell r="J11">
            <v>67</v>
          </cell>
          <cell r="Q11">
            <v>60</v>
          </cell>
          <cell r="R11">
            <v>68</v>
          </cell>
          <cell r="S11">
            <v>70</v>
          </cell>
          <cell r="T11">
            <v>65</v>
          </cell>
          <cell r="U11">
            <v>30</v>
          </cell>
          <cell r="V11">
            <v>65</v>
          </cell>
          <cell r="W11">
            <v>253</v>
          </cell>
          <cell r="X11">
            <v>67</v>
          </cell>
          <cell r="Y11">
            <v>0.0021412037037037038</v>
          </cell>
          <cell r="Z11">
            <v>68</v>
          </cell>
        </row>
        <row r="12">
          <cell r="C12">
            <v>26</v>
          </cell>
          <cell r="D12">
            <v>67</v>
          </cell>
          <cell r="E12">
            <v>72</v>
          </cell>
          <cell r="F12">
            <v>64</v>
          </cell>
          <cell r="G12">
            <v>26</v>
          </cell>
          <cell r="H12">
            <v>64</v>
          </cell>
          <cell r="I12">
            <v>267</v>
          </cell>
          <cell r="J12">
            <v>67</v>
          </cell>
          <cell r="Q12">
            <v>59</v>
          </cell>
          <cell r="R12">
            <v>68</v>
          </cell>
          <cell r="S12">
            <v>69</v>
          </cell>
          <cell r="T12">
            <v>63</v>
          </cell>
          <cell r="U12">
            <v>29</v>
          </cell>
          <cell r="V12">
            <v>64</v>
          </cell>
          <cell r="W12">
            <v>252</v>
          </cell>
          <cell r="X12">
            <v>67</v>
          </cell>
          <cell r="Y12">
            <v>0.0021527777777777778</v>
          </cell>
          <cell r="Z12">
            <v>68</v>
          </cell>
        </row>
        <row r="13">
          <cell r="C13">
            <v>25</v>
          </cell>
          <cell r="D13">
            <v>66</v>
          </cell>
          <cell r="E13">
            <v>71</v>
          </cell>
          <cell r="F13">
            <v>63</v>
          </cell>
          <cell r="G13">
            <v>25</v>
          </cell>
          <cell r="H13">
            <v>63</v>
          </cell>
          <cell r="I13">
            <v>266</v>
          </cell>
          <cell r="J13">
            <v>66</v>
          </cell>
          <cell r="Q13">
            <v>58</v>
          </cell>
          <cell r="R13">
            <v>67</v>
          </cell>
          <cell r="S13">
            <v>68</v>
          </cell>
          <cell r="T13">
            <v>61</v>
          </cell>
          <cell r="U13">
            <v>28</v>
          </cell>
          <cell r="V13">
            <v>63</v>
          </cell>
          <cell r="W13">
            <v>251</v>
          </cell>
          <cell r="X13">
            <v>66</v>
          </cell>
          <cell r="Y13">
            <v>0.0021643518518518518</v>
          </cell>
          <cell r="Z13">
            <v>67</v>
          </cell>
        </row>
        <row r="14">
          <cell r="C14">
            <v>24</v>
          </cell>
          <cell r="D14">
            <v>65</v>
          </cell>
          <cell r="E14">
            <v>70</v>
          </cell>
          <cell r="F14">
            <v>62</v>
          </cell>
          <cell r="G14">
            <v>24</v>
          </cell>
          <cell r="H14">
            <v>62</v>
          </cell>
          <cell r="I14">
            <v>265</v>
          </cell>
          <cell r="J14">
            <v>66</v>
          </cell>
          <cell r="Q14">
            <v>57</v>
          </cell>
          <cell r="R14">
            <v>67</v>
          </cell>
          <cell r="S14">
            <v>67</v>
          </cell>
          <cell r="T14">
            <v>59</v>
          </cell>
          <cell r="U14">
            <v>27</v>
          </cell>
          <cell r="V14">
            <v>62</v>
          </cell>
          <cell r="W14">
            <v>250</v>
          </cell>
          <cell r="X14">
            <v>66</v>
          </cell>
          <cell r="Y14">
            <v>0.0021759259259259258</v>
          </cell>
          <cell r="Z14">
            <v>67</v>
          </cell>
        </row>
        <row r="15">
          <cell r="C15">
            <v>23</v>
          </cell>
          <cell r="D15">
            <v>64</v>
          </cell>
          <cell r="E15">
            <v>69</v>
          </cell>
          <cell r="F15">
            <v>61</v>
          </cell>
          <cell r="G15">
            <v>23</v>
          </cell>
          <cell r="H15">
            <v>60</v>
          </cell>
          <cell r="I15">
            <v>264</v>
          </cell>
          <cell r="J15">
            <v>65</v>
          </cell>
          <cell r="Q15">
            <v>56</v>
          </cell>
          <cell r="R15">
            <v>67</v>
          </cell>
          <cell r="S15">
            <v>66</v>
          </cell>
          <cell r="T15">
            <v>57</v>
          </cell>
          <cell r="U15">
            <v>26</v>
          </cell>
          <cell r="V15">
            <v>60</v>
          </cell>
          <cell r="W15">
            <v>249</v>
          </cell>
          <cell r="X15">
            <v>65</v>
          </cell>
          <cell r="Y15">
            <v>0.0021875</v>
          </cell>
          <cell r="Z15">
            <v>67</v>
          </cell>
        </row>
        <row r="16">
          <cell r="C16">
            <v>22</v>
          </cell>
          <cell r="D16">
            <v>63</v>
          </cell>
          <cell r="E16">
            <v>68</v>
          </cell>
          <cell r="F16">
            <v>59</v>
          </cell>
          <cell r="G16">
            <v>22</v>
          </cell>
          <cell r="H16">
            <v>58</v>
          </cell>
          <cell r="I16">
            <v>263</v>
          </cell>
          <cell r="J16">
            <v>65</v>
          </cell>
          <cell r="Q16">
            <v>55</v>
          </cell>
          <cell r="R16">
            <v>66</v>
          </cell>
          <cell r="S16">
            <v>65</v>
          </cell>
          <cell r="T16">
            <v>55</v>
          </cell>
          <cell r="U16">
            <v>25</v>
          </cell>
          <cell r="V16">
            <v>58</v>
          </cell>
          <cell r="W16">
            <v>248</v>
          </cell>
          <cell r="X16">
            <v>65</v>
          </cell>
          <cell r="Y16">
            <v>0.002199074074074074</v>
          </cell>
          <cell r="Z16">
            <v>66</v>
          </cell>
        </row>
        <row r="17">
          <cell r="C17">
            <v>21</v>
          </cell>
          <cell r="D17">
            <v>62</v>
          </cell>
          <cell r="E17">
            <v>67</v>
          </cell>
          <cell r="F17">
            <v>57</v>
          </cell>
          <cell r="G17">
            <v>21</v>
          </cell>
          <cell r="H17">
            <v>56</v>
          </cell>
          <cell r="I17">
            <v>262</v>
          </cell>
          <cell r="J17">
            <v>64</v>
          </cell>
          <cell r="Q17">
            <v>54</v>
          </cell>
          <cell r="R17">
            <v>66</v>
          </cell>
          <cell r="S17">
            <v>64</v>
          </cell>
          <cell r="T17">
            <v>53</v>
          </cell>
          <cell r="U17">
            <v>24</v>
          </cell>
          <cell r="V17">
            <v>56</v>
          </cell>
          <cell r="W17">
            <v>247</v>
          </cell>
          <cell r="X17">
            <v>64</v>
          </cell>
          <cell r="Y17">
            <v>0.002210648148148148</v>
          </cell>
          <cell r="Z17">
            <v>66</v>
          </cell>
        </row>
        <row r="18">
          <cell r="C18">
            <v>20</v>
          </cell>
          <cell r="D18">
            <v>61</v>
          </cell>
          <cell r="E18">
            <v>66</v>
          </cell>
          <cell r="F18">
            <v>55</v>
          </cell>
          <cell r="G18">
            <v>20</v>
          </cell>
          <cell r="H18">
            <v>54</v>
          </cell>
          <cell r="I18">
            <v>261</v>
          </cell>
          <cell r="J18">
            <v>64</v>
          </cell>
          <cell r="Q18">
            <v>53</v>
          </cell>
          <cell r="R18">
            <v>66</v>
          </cell>
          <cell r="S18">
            <v>63</v>
          </cell>
          <cell r="T18">
            <v>51</v>
          </cell>
          <cell r="U18">
            <v>23</v>
          </cell>
          <cell r="V18">
            <v>54</v>
          </cell>
          <cell r="W18">
            <v>246</v>
          </cell>
          <cell r="X18">
            <v>64</v>
          </cell>
          <cell r="Y18">
            <v>0.0022222222222222222</v>
          </cell>
          <cell r="Z18">
            <v>66</v>
          </cell>
        </row>
        <row r="19">
          <cell r="C19">
            <v>19</v>
          </cell>
          <cell r="D19">
            <v>59</v>
          </cell>
          <cell r="E19">
            <v>65</v>
          </cell>
          <cell r="F19">
            <v>53</v>
          </cell>
          <cell r="G19">
            <v>19</v>
          </cell>
          <cell r="H19">
            <v>52</v>
          </cell>
          <cell r="I19">
            <v>260</v>
          </cell>
          <cell r="J19">
            <v>63</v>
          </cell>
          <cell r="Q19">
            <v>52</v>
          </cell>
          <cell r="R19">
            <v>65</v>
          </cell>
          <cell r="S19">
            <v>62</v>
          </cell>
          <cell r="T19">
            <v>49</v>
          </cell>
          <cell r="U19">
            <v>22</v>
          </cell>
          <cell r="V19">
            <v>52</v>
          </cell>
          <cell r="W19">
            <v>245</v>
          </cell>
          <cell r="X19">
            <v>63</v>
          </cell>
          <cell r="Y19">
            <v>0.0022337962962962962</v>
          </cell>
          <cell r="Z19">
            <v>65</v>
          </cell>
        </row>
        <row r="20">
          <cell r="C20">
            <v>18</v>
          </cell>
          <cell r="D20">
            <v>57</v>
          </cell>
          <cell r="E20">
            <v>64</v>
          </cell>
          <cell r="F20">
            <v>51</v>
          </cell>
          <cell r="G20">
            <v>18</v>
          </cell>
          <cell r="H20">
            <v>50</v>
          </cell>
          <cell r="I20">
            <v>259</v>
          </cell>
          <cell r="J20">
            <v>63</v>
          </cell>
          <cell r="Q20">
            <v>51</v>
          </cell>
          <cell r="R20">
            <v>65</v>
          </cell>
          <cell r="S20">
            <v>61</v>
          </cell>
          <cell r="T20">
            <v>47</v>
          </cell>
          <cell r="U20">
            <v>21</v>
          </cell>
          <cell r="V20">
            <v>50</v>
          </cell>
          <cell r="W20">
            <v>244</v>
          </cell>
          <cell r="X20">
            <v>63</v>
          </cell>
          <cell r="Y20">
            <v>0.0022453703703703707</v>
          </cell>
          <cell r="Z20">
            <v>65</v>
          </cell>
        </row>
        <row r="21">
          <cell r="C21">
            <v>17</v>
          </cell>
          <cell r="D21">
            <v>54</v>
          </cell>
          <cell r="E21">
            <v>63</v>
          </cell>
          <cell r="F21">
            <v>49</v>
          </cell>
          <cell r="G21">
            <v>17</v>
          </cell>
          <cell r="H21">
            <v>47</v>
          </cell>
          <cell r="I21">
            <v>258</v>
          </cell>
          <cell r="J21">
            <v>62</v>
          </cell>
          <cell r="Q21">
            <v>50</v>
          </cell>
          <cell r="R21">
            <v>65</v>
          </cell>
          <cell r="S21">
            <v>60</v>
          </cell>
          <cell r="T21">
            <v>45</v>
          </cell>
          <cell r="U21">
            <v>20</v>
          </cell>
          <cell r="V21">
            <v>47</v>
          </cell>
          <cell r="W21">
            <v>243</v>
          </cell>
          <cell r="X21">
            <v>62</v>
          </cell>
          <cell r="Y21">
            <v>0.0022569444444444447</v>
          </cell>
          <cell r="Z21">
            <v>65</v>
          </cell>
        </row>
        <row r="22">
          <cell r="C22">
            <v>16</v>
          </cell>
          <cell r="D22">
            <v>50</v>
          </cell>
          <cell r="E22">
            <v>62</v>
          </cell>
          <cell r="F22">
            <v>47</v>
          </cell>
          <cell r="G22">
            <v>16</v>
          </cell>
          <cell r="H22">
            <v>44</v>
          </cell>
          <cell r="I22">
            <v>257</v>
          </cell>
          <cell r="J22">
            <v>62</v>
          </cell>
          <cell r="Q22">
            <v>49</v>
          </cell>
          <cell r="R22">
            <v>64</v>
          </cell>
          <cell r="S22">
            <v>59</v>
          </cell>
          <cell r="T22">
            <v>43</v>
          </cell>
          <cell r="U22">
            <v>19</v>
          </cell>
          <cell r="V22">
            <v>44</v>
          </cell>
          <cell r="W22">
            <v>242</v>
          </cell>
          <cell r="X22">
            <v>62</v>
          </cell>
          <cell r="Y22">
            <v>0.0022685185185185187</v>
          </cell>
          <cell r="Z22">
            <v>64</v>
          </cell>
        </row>
        <row r="23">
          <cell r="C23">
            <v>15</v>
          </cell>
          <cell r="D23">
            <v>46</v>
          </cell>
          <cell r="E23">
            <v>61</v>
          </cell>
          <cell r="F23">
            <v>45</v>
          </cell>
          <cell r="G23">
            <v>15</v>
          </cell>
          <cell r="H23">
            <v>41</v>
          </cell>
          <cell r="I23">
            <v>256</v>
          </cell>
          <cell r="J23">
            <v>61</v>
          </cell>
          <cell r="Q23">
            <v>48</v>
          </cell>
          <cell r="R23">
            <v>64</v>
          </cell>
          <cell r="S23">
            <v>58</v>
          </cell>
          <cell r="T23">
            <v>41</v>
          </cell>
          <cell r="U23">
            <v>18</v>
          </cell>
          <cell r="V23">
            <v>41</v>
          </cell>
          <cell r="W23">
            <v>241</v>
          </cell>
          <cell r="X23">
            <v>61</v>
          </cell>
          <cell r="Y23">
            <v>0.0022800925925925927</v>
          </cell>
          <cell r="Z23">
            <v>64</v>
          </cell>
        </row>
        <row r="24">
          <cell r="C24">
            <v>14</v>
          </cell>
          <cell r="D24">
            <v>42</v>
          </cell>
          <cell r="E24">
            <v>60</v>
          </cell>
          <cell r="F24">
            <v>43</v>
          </cell>
          <cell r="G24">
            <v>14</v>
          </cell>
          <cell r="H24">
            <v>38</v>
          </cell>
          <cell r="I24">
            <v>255</v>
          </cell>
          <cell r="J24">
            <v>61</v>
          </cell>
          <cell r="Q24">
            <v>47</v>
          </cell>
          <cell r="R24">
            <v>63</v>
          </cell>
          <cell r="S24">
            <v>57</v>
          </cell>
          <cell r="T24">
            <v>39</v>
          </cell>
          <cell r="U24">
            <v>17</v>
          </cell>
          <cell r="V24">
            <v>38</v>
          </cell>
          <cell r="W24">
            <v>240</v>
          </cell>
          <cell r="X24">
            <v>61</v>
          </cell>
          <cell r="Y24">
            <v>0.0022916666666666667</v>
          </cell>
          <cell r="Z24">
            <v>63</v>
          </cell>
        </row>
        <row r="25">
          <cell r="C25">
            <v>13</v>
          </cell>
          <cell r="D25">
            <v>38</v>
          </cell>
          <cell r="E25">
            <v>59</v>
          </cell>
          <cell r="F25">
            <v>41</v>
          </cell>
          <cell r="G25">
            <v>13</v>
          </cell>
          <cell r="H25">
            <v>35</v>
          </cell>
          <cell r="I25">
            <v>254</v>
          </cell>
          <cell r="J25">
            <v>60</v>
          </cell>
          <cell r="Q25">
            <v>46</v>
          </cell>
          <cell r="R25">
            <v>63</v>
          </cell>
          <cell r="S25">
            <v>56</v>
          </cell>
          <cell r="T25">
            <v>37</v>
          </cell>
          <cell r="U25">
            <v>16</v>
          </cell>
          <cell r="V25">
            <v>35</v>
          </cell>
          <cell r="W25">
            <v>239</v>
          </cell>
          <cell r="X25">
            <v>60</v>
          </cell>
          <cell r="Y25">
            <v>0.002303240740740741</v>
          </cell>
          <cell r="Z25">
            <v>63</v>
          </cell>
        </row>
        <row r="26">
          <cell r="C26">
            <v>12</v>
          </cell>
          <cell r="D26">
            <v>34</v>
          </cell>
          <cell r="E26">
            <v>58</v>
          </cell>
          <cell r="F26">
            <v>39</v>
          </cell>
          <cell r="G26">
            <v>12</v>
          </cell>
          <cell r="H26">
            <v>32</v>
          </cell>
          <cell r="I26">
            <v>253</v>
          </cell>
          <cell r="J26">
            <v>60</v>
          </cell>
          <cell r="Q26">
            <v>45</v>
          </cell>
          <cell r="R26">
            <v>62</v>
          </cell>
          <cell r="S26">
            <v>55</v>
          </cell>
          <cell r="T26">
            <v>35</v>
          </cell>
          <cell r="U26">
            <v>15</v>
          </cell>
          <cell r="V26">
            <v>32</v>
          </cell>
          <cell r="W26">
            <v>238</v>
          </cell>
          <cell r="X26">
            <v>60</v>
          </cell>
          <cell r="Y26">
            <v>0.002314814814814815</v>
          </cell>
          <cell r="Z26">
            <v>62</v>
          </cell>
        </row>
        <row r="27">
          <cell r="C27">
            <v>11</v>
          </cell>
          <cell r="D27">
            <v>30</v>
          </cell>
          <cell r="E27">
            <v>57</v>
          </cell>
          <cell r="F27">
            <v>37</v>
          </cell>
          <cell r="G27">
            <v>11</v>
          </cell>
          <cell r="H27">
            <v>30</v>
          </cell>
          <cell r="I27">
            <v>252</v>
          </cell>
          <cell r="J27">
            <v>59</v>
          </cell>
          <cell r="Q27">
            <v>44</v>
          </cell>
          <cell r="R27">
            <v>62</v>
          </cell>
          <cell r="S27">
            <v>54</v>
          </cell>
          <cell r="T27">
            <v>33</v>
          </cell>
          <cell r="U27">
            <v>14</v>
          </cell>
          <cell r="V27">
            <v>29</v>
          </cell>
          <cell r="W27">
            <v>237</v>
          </cell>
          <cell r="X27">
            <v>59</v>
          </cell>
          <cell r="Y27">
            <v>0.002326388888888889</v>
          </cell>
          <cell r="Z27">
            <v>62</v>
          </cell>
        </row>
        <row r="28">
          <cell r="C28">
            <v>10</v>
          </cell>
          <cell r="D28">
            <v>26</v>
          </cell>
          <cell r="E28">
            <v>56</v>
          </cell>
          <cell r="F28">
            <v>35</v>
          </cell>
          <cell r="G28">
            <v>10</v>
          </cell>
          <cell r="H28">
            <v>28</v>
          </cell>
          <cell r="I28">
            <v>251</v>
          </cell>
          <cell r="J28">
            <v>59</v>
          </cell>
          <cell r="K28">
            <v>0.0021180555555555553</v>
          </cell>
          <cell r="L28">
            <v>59</v>
          </cell>
          <cell r="Q28">
            <v>43</v>
          </cell>
          <cell r="R28">
            <v>61</v>
          </cell>
          <cell r="S28">
            <v>53</v>
          </cell>
          <cell r="T28">
            <v>31</v>
          </cell>
          <cell r="U28">
            <v>13</v>
          </cell>
          <cell r="V28">
            <v>26</v>
          </cell>
          <cell r="W28">
            <v>236</v>
          </cell>
          <cell r="X28">
            <v>59</v>
          </cell>
          <cell r="Y28">
            <v>0.002337962962962963</v>
          </cell>
          <cell r="Z28">
            <v>61</v>
          </cell>
        </row>
        <row r="29">
          <cell r="C29">
            <v>9</v>
          </cell>
          <cell r="D29">
            <v>22</v>
          </cell>
          <cell r="E29">
            <v>55</v>
          </cell>
          <cell r="F29">
            <v>33</v>
          </cell>
          <cell r="G29">
            <v>9</v>
          </cell>
          <cell r="H29">
            <v>26</v>
          </cell>
          <cell r="I29">
            <v>250</v>
          </cell>
          <cell r="J29">
            <v>58</v>
          </cell>
          <cell r="K29">
            <v>0.0021296296296296298</v>
          </cell>
          <cell r="L29">
            <v>58</v>
          </cell>
          <cell r="Q29">
            <v>42</v>
          </cell>
          <cell r="R29">
            <v>61</v>
          </cell>
          <cell r="S29">
            <v>52</v>
          </cell>
          <cell r="T29">
            <v>29</v>
          </cell>
          <cell r="U29">
            <v>12</v>
          </cell>
          <cell r="V29">
            <v>24</v>
          </cell>
          <cell r="W29">
            <v>235</v>
          </cell>
          <cell r="X29">
            <v>58</v>
          </cell>
          <cell r="Y29">
            <v>0.002349537037037037</v>
          </cell>
          <cell r="Z29">
            <v>61</v>
          </cell>
        </row>
        <row r="30">
          <cell r="C30">
            <v>8</v>
          </cell>
          <cell r="D30">
            <v>19</v>
          </cell>
          <cell r="E30">
            <v>54</v>
          </cell>
          <cell r="F30">
            <v>31</v>
          </cell>
          <cell r="G30">
            <v>8</v>
          </cell>
          <cell r="H30">
            <v>24</v>
          </cell>
          <cell r="I30">
            <v>249</v>
          </cell>
          <cell r="J30">
            <v>58</v>
          </cell>
          <cell r="K30">
            <v>0.0021412037037037038</v>
          </cell>
          <cell r="L30">
            <v>58</v>
          </cell>
          <cell r="Q30">
            <v>41</v>
          </cell>
          <cell r="R30">
            <v>60</v>
          </cell>
          <cell r="S30">
            <v>51</v>
          </cell>
          <cell r="T30">
            <v>27</v>
          </cell>
          <cell r="U30">
            <v>11</v>
          </cell>
          <cell r="V30">
            <v>22</v>
          </cell>
          <cell r="W30">
            <v>234</v>
          </cell>
          <cell r="X30">
            <v>58</v>
          </cell>
          <cell r="Y30">
            <v>0.002361111111111111</v>
          </cell>
          <cell r="Z30">
            <v>60</v>
          </cell>
        </row>
        <row r="31">
          <cell r="C31">
            <v>7</v>
          </cell>
          <cell r="D31">
            <v>16</v>
          </cell>
          <cell r="E31">
            <v>53</v>
          </cell>
          <cell r="F31">
            <v>29</v>
          </cell>
          <cell r="G31">
            <v>7</v>
          </cell>
          <cell r="H31">
            <v>22</v>
          </cell>
          <cell r="I31">
            <v>248</v>
          </cell>
          <cell r="J31">
            <v>57</v>
          </cell>
          <cell r="K31">
            <v>0.0021527777777777778</v>
          </cell>
          <cell r="L31">
            <v>57</v>
          </cell>
          <cell r="Q31">
            <v>40</v>
          </cell>
          <cell r="R31">
            <v>60</v>
          </cell>
          <cell r="S31">
            <v>50</v>
          </cell>
          <cell r="T31">
            <v>25</v>
          </cell>
          <cell r="U31">
            <v>10</v>
          </cell>
          <cell r="V31">
            <v>20</v>
          </cell>
          <cell r="W31">
            <v>233</v>
          </cell>
          <cell r="X31">
            <v>57</v>
          </cell>
          <cell r="Y31">
            <v>0.0023726851851851856</v>
          </cell>
          <cell r="Z31">
            <v>60</v>
          </cell>
        </row>
        <row r="32">
          <cell r="C32">
            <v>6</v>
          </cell>
          <cell r="D32">
            <v>13</v>
          </cell>
          <cell r="E32">
            <v>52</v>
          </cell>
          <cell r="F32">
            <v>27</v>
          </cell>
          <cell r="G32">
            <v>6</v>
          </cell>
          <cell r="H32">
            <v>20</v>
          </cell>
          <cell r="I32">
            <v>247</v>
          </cell>
          <cell r="J32">
            <v>57</v>
          </cell>
          <cell r="K32">
            <v>0.0021643518518518518</v>
          </cell>
          <cell r="L32">
            <v>57</v>
          </cell>
          <cell r="Q32">
            <v>39</v>
          </cell>
          <cell r="R32">
            <v>59</v>
          </cell>
          <cell r="S32">
            <v>49</v>
          </cell>
          <cell r="T32">
            <v>23</v>
          </cell>
          <cell r="U32">
            <v>9</v>
          </cell>
          <cell r="V32">
            <v>18</v>
          </cell>
          <cell r="W32">
            <v>232</v>
          </cell>
          <cell r="X32">
            <v>57</v>
          </cell>
          <cell r="Y32">
            <v>0.0023842592592592596</v>
          </cell>
          <cell r="Z32">
            <v>59</v>
          </cell>
        </row>
        <row r="33">
          <cell r="C33">
            <v>5</v>
          </cell>
          <cell r="D33">
            <v>10</v>
          </cell>
          <cell r="E33">
            <v>51</v>
          </cell>
          <cell r="F33">
            <v>25</v>
          </cell>
          <cell r="G33">
            <v>5</v>
          </cell>
          <cell r="H33">
            <v>18</v>
          </cell>
          <cell r="I33">
            <v>246</v>
          </cell>
          <cell r="J33">
            <v>56</v>
          </cell>
          <cell r="K33">
            <v>0.0021759259259259258</v>
          </cell>
          <cell r="L33">
            <v>56</v>
          </cell>
          <cell r="Q33">
            <v>38</v>
          </cell>
          <cell r="R33">
            <v>58</v>
          </cell>
          <cell r="S33">
            <v>48</v>
          </cell>
          <cell r="T33">
            <v>21</v>
          </cell>
          <cell r="U33">
            <v>8</v>
          </cell>
          <cell r="V33">
            <v>16</v>
          </cell>
          <cell r="W33">
            <v>231</v>
          </cell>
          <cell r="X33">
            <v>56</v>
          </cell>
          <cell r="Y33">
            <v>0.0023958333333333336</v>
          </cell>
          <cell r="Z33">
            <v>59</v>
          </cell>
        </row>
        <row r="34">
          <cell r="C34">
            <v>4</v>
          </cell>
          <cell r="D34">
            <v>7</v>
          </cell>
          <cell r="E34">
            <v>50</v>
          </cell>
          <cell r="F34">
            <v>23</v>
          </cell>
          <cell r="G34">
            <v>4</v>
          </cell>
          <cell r="H34">
            <v>16</v>
          </cell>
          <cell r="I34">
            <v>245</v>
          </cell>
          <cell r="J34">
            <v>55</v>
          </cell>
          <cell r="K34">
            <v>0.0021874999999999998</v>
          </cell>
          <cell r="L34">
            <v>56</v>
          </cell>
          <cell r="Q34">
            <v>37</v>
          </cell>
          <cell r="R34">
            <v>57</v>
          </cell>
          <cell r="S34">
            <v>47</v>
          </cell>
          <cell r="T34">
            <v>19</v>
          </cell>
          <cell r="U34">
            <v>7</v>
          </cell>
          <cell r="V34">
            <v>14</v>
          </cell>
          <cell r="W34">
            <v>230</v>
          </cell>
          <cell r="X34">
            <v>56</v>
          </cell>
          <cell r="Y34">
            <v>0.002407407407407407</v>
          </cell>
          <cell r="Z34">
            <v>58</v>
          </cell>
        </row>
        <row r="35">
          <cell r="C35">
            <v>3</v>
          </cell>
          <cell r="D35">
            <v>4</v>
          </cell>
          <cell r="E35">
            <v>49</v>
          </cell>
          <cell r="F35">
            <v>21</v>
          </cell>
          <cell r="G35">
            <v>3</v>
          </cell>
          <cell r="H35">
            <v>14</v>
          </cell>
          <cell r="I35">
            <v>244</v>
          </cell>
          <cell r="J35">
            <v>54</v>
          </cell>
          <cell r="K35">
            <v>0.002199074074074074</v>
          </cell>
          <cell r="L35">
            <v>55</v>
          </cell>
          <cell r="Q35">
            <v>36</v>
          </cell>
          <cell r="R35">
            <v>56</v>
          </cell>
          <cell r="S35">
            <v>46</v>
          </cell>
          <cell r="T35">
            <v>17</v>
          </cell>
          <cell r="U35">
            <v>6</v>
          </cell>
          <cell r="V35">
            <v>12</v>
          </cell>
          <cell r="W35">
            <v>229</v>
          </cell>
          <cell r="X35">
            <v>55</v>
          </cell>
          <cell r="Y35">
            <v>0.0024189814814814816</v>
          </cell>
          <cell r="Z35">
            <v>58</v>
          </cell>
        </row>
        <row r="36">
          <cell r="C36">
            <v>2</v>
          </cell>
          <cell r="D36">
            <v>1</v>
          </cell>
          <cell r="E36">
            <v>48</v>
          </cell>
          <cell r="F36">
            <v>19</v>
          </cell>
          <cell r="G36">
            <v>2</v>
          </cell>
          <cell r="H36">
            <v>12</v>
          </cell>
          <cell r="I36">
            <v>243</v>
          </cell>
          <cell r="J36">
            <v>53</v>
          </cell>
          <cell r="K36">
            <v>0.002210648148148148</v>
          </cell>
          <cell r="L36">
            <v>55</v>
          </cell>
          <cell r="Q36">
            <v>35</v>
          </cell>
          <cell r="R36">
            <v>55</v>
          </cell>
          <cell r="S36">
            <v>45</v>
          </cell>
          <cell r="T36">
            <v>15</v>
          </cell>
          <cell r="U36">
            <v>5</v>
          </cell>
          <cell r="V36">
            <v>10</v>
          </cell>
          <cell r="W36">
            <v>228</v>
          </cell>
          <cell r="X36">
            <v>55</v>
          </cell>
          <cell r="Y36">
            <v>0.0024305555555555556</v>
          </cell>
          <cell r="Z36">
            <v>57</v>
          </cell>
        </row>
        <row r="37">
          <cell r="E37">
            <v>47</v>
          </cell>
          <cell r="F37">
            <v>17</v>
          </cell>
          <cell r="G37">
            <v>1</v>
          </cell>
          <cell r="H37">
            <v>10</v>
          </cell>
          <cell r="I37">
            <v>242</v>
          </cell>
          <cell r="J37">
            <v>52</v>
          </cell>
          <cell r="K37">
            <v>0.0022222222222222222</v>
          </cell>
          <cell r="L37">
            <v>54</v>
          </cell>
          <cell r="Q37">
            <v>34</v>
          </cell>
          <cell r="R37">
            <v>54</v>
          </cell>
          <cell r="S37">
            <v>44</v>
          </cell>
          <cell r="T37">
            <v>13</v>
          </cell>
          <cell r="U37">
            <v>4</v>
          </cell>
          <cell r="V37">
            <v>8</v>
          </cell>
          <cell r="W37">
            <v>227</v>
          </cell>
          <cell r="X37">
            <v>54</v>
          </cell>
          <cell r="Y37">
            <v>0.0024421296296296296</v>
          </cell>
          <cell r="Z37">
            <v>57</v>
          </cell>
        </row>
        <row r="38">
          <cell r="E38">
            <v>46</v>
          </cell>
          <cell r="F38">
            <v>15</v>
          </cell>
          <cell r="G38">
            <v>0</v>
          </cell>
          <cell r="H38">
            <v>8</v>
          </cell>
          <cell r="I38">
            <v>241</v>
          </cell>
          <cell r="J38">
            <v>51</v>
          </cell>
          <cell r="K38">
            <v>0.0022337962962962962</v>
          </cell>
          <cell r="L38">
            <v>54</v>
          </cell>
          <cell r="Q38">
            <v>33</v>
          </cell>
          <cell r="R38">
            <v>52</v>
          </cell>
          <cell r="S38">
            <v>43</v>
          </cell>
          <cell r="T38">
            <v>11</v>
          </cell>
          <cell r="U38">
            <v>3</v>
          </cell>
          <cell r="V38">
            <v>7</v>
          </cell>
          <cell r="W38">
            <v>226</v>
          </cell>
          <cell r="X38">
            <v>54</v>
          </cell>
          <cell r="Y38">
            <v>0.0024537037037037036</v>
          </cell>
          <cell r="Z38">
            <v>56</v>
          </cell>
        </row>
        <row r="39">
          <cell r="E39">
            <v>45</v>
          </cell>
          <cell r="F39">
            <v>13</v>
          </cell>
          <cell r="G39">
            <v>-1</v>
          </cell>
          <cell r="H39">
            <v>6</v>
          </cell>
          <cell r="I39">
            <v>240</v>
          </cell>
          <cell r="J39">
            <v>50</v>
          </cell>
          <cell r="K39">
            <v>0.0022453703703703702</v>
          </cell>
          <cell r="L39">
            <v>53</v>
          </cell>
          <cell r="Q39">
            <v>32</v>
          </cell>
          <cell r="R39">
            <v>50</v>
          </cell>
          <cell r="S39">
            <v>42</v>
          </cell>
          <cell r="T39">
            <v>9</v>
          </cell>
          <cell r="U39">
            <v>2</v>
          </cell>
          <cell r="V39">
            <v>6</v>
          </cell>
          <cell r="W39">
            <v>225</v>
          </cell>
          <cell r="X39">
            <v>53</v>
          </cell>
          <cell r="Y39">
            <v>0.0024652777777777776</v>
          </cell>
          <cell r="Z39">
            <v>56</v>
          </cell>
        </row>
        <row r="40">
          <cell r="E40">
            <v>44</v>
          </cell>
          <cell r="F40">
            <v>11</v>
          </cell>
          <cell r="G40">
            <v>-2</v>
          </cell>
          <cell r="H40">
            <v>4</v>
          </cell>
          <cell r="I40">
            <v>239</v>
          </cell>
          <cell r="J40">
            <v>49</v>
          </cell>
          <cell r="K40">
            <v>0.0022569444444444442</v>
          </cell>
          <cell r="L40">
            <v>52</v>
          </cell>
          <cell r="Q40">
            <v>31</v>
          </cell>
          <cell r="R40">
            <v>47</v>
          </cell>
          <cell r="S40">
            <v>41</v>
          </cell>
          <cell r="T40">
            <v>7</v>
          </cell>
          <cell r="U40">
            <v>1</v>
          </cell>
          <cell r="V40">
            <v>5</v>
          </cell>
          <cell r="W40">
            <v>224</v>
          </cell>
          <cell r="X40">
            <v>53</v>
          </cell>
          <cell r="Y40">
            <v>0.0024768518518518516</v>
          </cell>
          <cell r="Z40">
            <v>55</v>
          </cell>
        </row>
        <row r="41">
          <cell r="E41">
            <v>43</v>
          </cell>
          <cell r="F41">
            <v>9</v>
          </cell>
          <cell r="G41">
            <v>-3</v>
          </cell>
          <cell r="H41">
            <v>3</v>
          </cell>
          <cell r="I41">
            <v>238</v>
          </cell>
          <cell r="J41">
            <v>48</v>
          </cell>
          <cell r="K41">
            <v>0.0022685185185185187</v>
          </cell>
          <cell r="L41">
            <v>51</v>
          </cell>
          <cell r="Q41">
            <v>30</v>
          </cell>
          <cell r="R41">
            <v>44</v>
          </cell>
          <cell r="S41">
            <v>40</v>
          </cell>
          <cell r="T41">
            <v>5</v>
          </cell>
          <cell r="U41">
            <v>0</v>
          </cell>
          <cell r="V41">
            <v>4</v>
          </cell>
          <cell r="W41">
            <v>223</v>
          </cell>
          <cell r="X41">
            <v>52</v>
          </cell>
          <cell r="Y41">
            <v>0.002488425925925926</v>
          </cell>
          <cell r="Z41">
            <v>55</v>
          </cell>
        </row>
        <row r="42">
          <cell r="E42">
            <v>42</v>
          </cell>
          <cell r="F42">
            <v>7</v>
          </cell>
          <cell r="G42">
            <v>-4</v>
          </cell>
          <cell r="H42">
            <v>2</v>
          </cell>
          <cell r="I42">
            <v>237</v>
          </cell>
          <cell r="J42">
            <v>47</v>
          </cell>
          <cell r="K42">
            <v>0.0022800925925925927</v>
          </cell>
          <cell r="L42">
            <v>50</v>
          </cell>
          <cell r="Q42">
            <v>29</v>
          </cell>
          <cell r="R42">
            <v>42</v>
          </cell>
          <cell r="S42">
            <v>39</v>
          </cell>
          <cell r="T42">
            <v>3</v>
          </cell>
          <cell r="U42">
            <v>-1</v>
          </cell>
          <cell r="V42">
            <v>3</v>
          </cell>
          <cell r="W42">
            <v>222</v>
          </cell>
          <cell r="X42">
            <v>52</v>
          </cell>
          <cell r="Y42">
            <v>0.0025</v>
          </cell>
          <cell r="Z42">
            <v>54</v>
          </cell>
        </row>
        <row r="43">
          <cell r="E43">
            <v>41</v>
          </cell>
          <cell r="F43">
            <v>5</v>
          </cell>
          <cell r="G43">
            <v>-5</v>
          </cell>
          <cell r="H43">
            <v>1</v>
          </cell>
          <cell r="I43">
            <v>236</v>
          </cell>
          <cell r="J43">
            <v>46</v>
          </cell>
          <cell r="K43">
            <v>0.0022916666666666667</v>
          </cell>
          <cell r="L43">
            <v>49</v>
          </cell>
          <cell r="Q43">
            <v>28</v>
          </cell>
          <cell r="R43">
            <v>40</v>
          </cell>
          <cell r="S43">
            <v>38</v>
          </cell>
          <cell r="T43">
            <v>1</v>
          </cell>
          <cell r="U43">
            <v>-2</v>
          </cell>
          <cell r="V43">
            <v>2</v>
          </cell>
          <cell r="W43">
            <v>221</v>
          </cell>
          <cell r="X43">
            <v>51</v>
          </cell>
          <cell r="Y43">
            <v>0.002511574074074074</v>
          </cell>
          <cell r="Z43">
            <v>54</v>
          </cell>
        </row>
        <row r="44">
          <cell r="E44">
            <v>40</v>
          </cell>
          <cell r="F44">
            <v>4</v>
          </cell>
          <cell r="I44">
            <v>235</v>
          </cell>
          <cell r="J44">
            <v>45</v>
          </cell>
          <cell r="K44">
            <v>0.0023032407407407407</v>
          </cell>
          <cell r="L44">
            <v>48</v>
          </cell>
          <cell r="Q44">
            <v>27</v>
          </cell>
          <cell r="R44">
            <v>38</v>
          </cell>
          <cell r="U44">
            <v>-3</v>
          </cell>
          <cell r="V44">
            <v>1</v>
          </cell>
          <cell r="W44">
            <v>220</v>
          </cell>
          <cell r="X44">
            <v>50</v>
          </cell>
          <cell r="Y44">
            <v>0.002523148148148148</v>
          </cell>
          <cell r="Z44">
            <v>53</v>
          </cell>
        </row>
        <row r="45">
          <cell r="E45">
            <v>39</v>
          </cell>
          <cell r="F45">
            <v>3</v>
          </cell>
          <cell r="I45">
            <v>234</v>
          </cell>
          <cell r="J45">
            <v>44</v>
          </cell>
          <cell r="K45">
            <v>0.0023148148148148147</v>
          </cell>
          <cell r="L45">
            <v>47</v>
          </cell>
          <cell r="Q45">
            <v>26</v>
          </cell>
          <cell r="R45">
            <v>36</v>
          </cell>
          <cell r="W45">
            <v>219</v>
          </cell>
          <cell r="X45">
            <v>49</v>
          </cell>
          <cell r="Y45">
            <v>0.002534722222222222</v>
          </cell>
          <cell r="Z45">
            <v>53</v>
          </cell>
        </row>
        <row r="46">
          <cell r="E46">
            <v>38</v>
          </cell>
          <cell r="F46">
            <v>1</v>
          </cell>
          <cell r="I46">
            <v>233</v>
          </cell>
          <cell r="J46">
            <v>43</v>
          </cell>
          <cell r="K46">
            <v>0.0023263888888888887</v>
          </cell>
          <cell r="L46">
            <v>46</v>
          </cell>
          <cell r="Q46">
            <v>25</v>
          </cell>
          <cell r="R46">
            <v>34</v>
          </cell>
          <cell r="W46">
            <v>218</v>
          </cell>
          <cell r="X46">
            <v>48</v>
          </cell>
          <cell r="Y46">
            <v>0.002546296296296296</v>
          </cell>
          <cell r="Z46">
            <v>52</v>
          </cell>
        </row>
        <row r="47">
          <cell r="I47">
            <v>232</v>
          </cell>
          <cell r="J47">
            <v>42</v>
          </cell>
          <cell r="K47">
            <v>0.0023379629629629627</v>
          </cell>
          <cell r="L47">
            <v>45</v>
          </cell>
          <cell r="Q47">
            <v>24</v>
          </cell>
          <cell r="R47">
            <v>32</v>
          </cell>
          <cell r="W47">
            <v>217</v>
          </cell>
          <cell r="X47">
            <v>47</v>
          </cell>
          <cell r="Y47">
            <v>0.0025578703703703705</v>
          </cell>
          <cell r="Z47">
            <v>52</v>
          </cell>
        </row>
        <row r="48">
          <cell r="I48">
            <v>231</v>
          </cell>
          <cell r="J48">
            <v>41</v>
          </cell>
          <cell r="K48">
            <v>0.002349537037037037</v>
          </cell>
          <cell r="L48">
            <v>44</v>
          </cell>
          <cell r="Q48">
            <v>23</v>
          </cell>
          <cell r="R48">
            <v>30</v>
          </cell>
          <cell r="W48">
            <v>216</v>
          </cell>
          <cell r="X48">
            <v>46</v>
          </cell>
          <cell r="Y48">
            <v>0.0025694444444444445</v>
          </cell>
          <cell r="Z48">
            <v>51</v>
          </cell>
        </row>
        <row r="49">
          <cell r="I49">
            <v>230</v>
          </cell>
          <cell r="J49">
            <v>40</v>
          </cell>
          <cell r="K49">
            <v>0.002361111111111111</v>
          </cell>
          <cell r="L49">
            <v>43</v>
          </cell>
          <cell r="Q49">
            <v>22</v>
          </cell>
          <cell r="R49">
            <v>28</v>
          </cell>
          <cell r="W49">
            <v>215</v>
          </cell>
          <cell r="X49">
            <v>45</v>
          </cell>
          <cell r="Y49">
            <v>0.0025810185185185185</v>
          </cell>
          <cell r="Z49">
            <v>51</v>
          </cell>
        </row>
        <row r="50">
          <cell r="I50">
            <v>229</v>
          </cell>
          <cell r="J50">
            <v>39</v>
          </cell>
          <cell r="K50">
            <v>0.002372685185185185</v>
          </cell>
          <cell r="L50">
            <v>42</v>
          </cell>
          <cell r="Q50">
            <v>21</v>
          </cell>
          <cell r="R50">
            <v>26</v>
          </cell>
          <cell r="W50">
            <v>214</v>
          </cell>
          <cell r="X50">
            <v>44</v>
          </cell>
          <cell r="Y50">
            <v>0.0025925925925925925</v>
          </cell>
          <cell r="Z50">
            <v>50</v>
          </cell>
        </row>
        <row r="51">
          <cell r="I51">
            <v>228</v>
          </cell>
          <cell r="J51">
            <v>38</v>
          </cell>
          <cell r="K51">
            <v>0.002384259259259259</v>
          </cell>
          <cell r="L51">
            <v>41</v>
          </cell>
          <cell r="Q51">
            <v>20</v>
          </cell>
          <cell r="R51">
            <v>24</v>
          </cell>
          <cell r="W51">
            <v>213</v>
          </cell>
          <cell r="X51">
            <v>43</v>
          </cell>
          <cell r="Y51">
            <v>0.0026041666666666665</v>
          </cell>
          <cell r="Z51">
            <v>50</v>
          </cell>
        </row>
        <row r="52">
          <cell r="I52">
            <v>227</v>
          </cell>
          <cell r="J52">
            <v>37</v>
          </cell>
          <cell r="K52">
            <v>0.002395833333333333</v>
          </cell>
          <cell r="L52">
            <v>40</v>
          </cell>
          <cell r="Q52">
            <v>19</v>
          </cell>
          <cell r="R52">
            <v>22</v>
          </cell>
          <cell r="W52">
            <v>212</v>
          </cell>
          <cell r="X52">
            <v>42</v>
          </cell>
          <cell r="Y52">
            <v>0.0026157407407407405</v>
          </cell>
          <cell r="Z52">
            <v>49</v>
          </cell>
        </row>
        <row r="53">
          <cell r="I53">
            <v>226</v>
          </cell>
          <cell r="J53">
            <v>36</v>
          </cell>
          <cell r="K53">
            <v>0.0024074074074074076</v>
          </cell>
          <cell r="L53">
            <v>39</v>
          </cell>
          <cell r="Q53">
            <v>18</v>
          </cell>
          <cell r="R53">
            <v>20</v>
          </cell>
          <cell r="W53">
            <v>211</v>
          </cell>
          <cell r="X53">
            <v>41</v>
          </cell>
          <cell r="Y53">
            <v>0.002627314814814815</v>
          </cell>
          <cell r="Z53">
            <v>48</v>
          </cell>
        </row>
        <row r="54">
          <cell r="I54">
            <v>225</v>
          </cell>
          <cell r="J54">
            <v>35</v>
          </cell>
          <cell r="K54">
            <v>0.0024189814814814816</v>
          </cell>
          <cell r="L54">
            <v>38</v>
          </cell>
          <cell r="Q54">
            <v>17</v>
          </cell>
          <cell r="R54">
            <v>18</v>
          </cell>
          <cell r="W54">
            <v>210</v>
          </cell>
          <cell r="X54">
            <v>40</v>
          </cell>
          <cell r="Y54">
            <v>0.002638888888888889</v>
          </cell>
          <cell r="Z54">
            <v>47</v>
          </cell>
        </row>
        <row r="55">
          <cell r="I55">
            <v>224</v>
          </cell>
          <cell r="J55">
            <v>34</v>
          </cell>
          <cell r="K55">
            <v>0.0024305555555555556</v>
          </cell>
          <cell r="L55">
            <v>37</v>
          </cell>
          <cell r="Q55">
            <v>16</v>
          </cell>
          <cell r="R55">
            <v>16</v>
          </cell>
          <cell r="W55">
            <v>209</v>
          </cell>
          <cell r="X55">
            <v>39</v>
          </cell>
          <cell r="Y55">
            <v>0.002650462962962963</v>
          </cell>
          <cell r="Z55">
            <v>46</v>
          </cell>
        </row>
        <row r="56">
          <cell r="I56">
            <v>223</v>
          </cell>
          <cell r="J56">
            <v>33</v>
          </cell>
          <cell r="K56">
            <v>0.0024421296296296296</v>
          </cell>
          <cell r="L56">
            <v>36</v>
          </cell>
          <cell r="Q56">
            <v>15</v>
          </cell>
          <cell r="R56">
            <v>14</v>
          </cell>
          <cell r="W56">
            <v>208</v>
          </cell>
          <cell r="X56">
            <v>38</v>
          </cell>
          <cell r="Y56">
            <v>0.002662037037037037</v>
          </cell>
          <cell r="Z56">
            <v>45</v>
          </cell>
        </row>
        <row r="57">
          <cell r="I57">
            <v>222</v>
          </cell>
          <cell r="J57">
            <v>32</v>
          </cell>
          <cell r="K57">
            <v>0.0024537037037037036</v>
          </cell>
          <cell r="L57">
            <v>35</v>
          </cell>
          <cell r="Q57">
            <v>14</v>
          </cell>
          <cell r="R57">
            <v>12</v>
          </cell>
          <cell r="W57">
            <v>207</v>
          </cell>
          <cell r="X57">
            <v>37</v>
          </cell>
          <cell r="Y57">
            <v>0.002673611111111111</v>
          </cell>
          <cell r="Z57">
            <v>44</v>
          </cell>
        </row>
        <row r="58">
          <cell r="I58">
            <v>221</v>
          </cell>
          <cell r="J58">
            <v>31</v>
          </cell>
          <cell r="K58">
            <v>0.0024652777777777776</v>
          </cell>
          <cell r="L58">
            <v>34</v>
          </cell>
          <cell r="Q58">
            <v>13</v>
          </cell>
          <cell r="R58">
            <v>10</v>
          </cell>
          <cell r="W58">
            <v>206</v>
          </cell>
          <cell r="X58">
            <v>36</v>
          </cell>
          <cell r="Y58">
            <v>0.002685185185185185</v>
          </cell>
          <cell r="Z58">
            <v>44</v>
          </cell>
        </row>
        <row r="59">
          <cell r="I59">
            <v>220</v>
          </cell>
          <cell r="J59">
            <v>30</v>
          </cell>
          <cell r="K59">
            <v>0.0024768518518518516</v>
          </cell>
          <cell r="L59">
            <v>34</v>
          </cell>
          <cell r="Q59">
            <v>12</v>
          </cell>
          <cell r="R59">
            <v>9</v>
          </cell>
          <cell r="W59">
            <v>205</v>
          </cell>
          <cell r="X59">
            <v>35</v>
          </cell>
          <cell r="Y59">
            <v>0.002696759259259259</v>
          </cell>
          <cell r="Z59">
            <v>43</v>
          </cell>
        </row>
        <row r="60">
          <cell r="I60">
            <v>219</v>
          </cell>
          <cell r="J60">
            <v>29</v>
          </cell>
          <cell r="K60">
            <v>0.002488425925925926</v>
          </cell>
          <cell r="L60">
            <v>33</v>
          </cell>
          <cell r="Q60">
            <v>11</v>
          </cell>
          <cell r="R60">
            <v>8</v>
          </cell>
          <cell r="W60">
            <v>204</v>
          </cell>
          <cell r="X60">
            <v>34</v>
          </cell>
          <cell r="Y60">
            <v>0.0027083333333333334</v>
          </cell>
          <cell r="Z60">
            <v>43</v>
          </cell>
        </row>
        <row r="61">
          <cell r="I61">
            <v>218</v>
          </cell>
          <cell r="J61">
            <v>28</v>
          </cell>
          <cell r="K61">
            <v>0.0025</v>
          </cell>
          <cell r="L61">
            <v>33</v>
          </cell>
          <cell r="Q61">
            <v>10</v>
          </cell>
          <cell r="R61">
            <v>7</v>
          </cell>
          <cell r="W61">
            <v>203</v>
          </cell>
          <cell r="X61">
            <v>34</v>
          </cell>
          <cell r="Y61">
            <v>0.0027199074074074074</v>
          </cell>
          <cell r="Z61">
            <v>42</v>
          </cell>
        </row>
        <row r="62">
          <cell r="I62">
            <v>217</v>
          </cell>
          <cell r="J62">
            <v>27</v>
          </cell>
          <cell r="K62">
            <v>0.002511574074074074</v>
          </cell>
          <cell r="L62">
            <v>32</v>
          </cell>
          <cell r="Q62">
            <v>9</v>
          </cell>
          <cell r="R62">
            <v>6</v>
          </cell>
          <cell r="W62">
            <v>202</v>
          </cell>
          <cell r="X62">
            <v>33</v>
          </cell>
          <cell r="Y62">
            <v>0.0027314814814814814</v>
          </cell>
          <cell r="Z62">
            <v>42</v>
          </cell>
        </row>
        <row r="63">
          <cell r="I63">
            <v>216</v>
          </cell>
          <cell r="J63">
            <v>26</v>
          </cell>
          <cell r="K63">
            <v>0.002523148148148148</v>
          </cell>
          <cell r="L63">
            <v>32</v>
          </cell>
          <cell r="Q63">
            <v>8</v>
          </cell>
          <cell r="R63">
            <v>5</v>
          </cell>
          <cell r="W63">
            <v>201</v>
          </cell>
          <cell r="X63">
            <v>33</v>
          </cell>
          <cell r="Y63">
            <v>0.0027430555555555554</v>
          </cell>
          <cell r="Z63">
            <v>41</v>
          </cell>
        </row>
        <row r="64">
          <cell r="I64">
            <v>215</v>
          </cell>
          <cell r="J64">
            <v>25</v>
          </cell>
          <cell r="K64">
            <v>0.002534722222222222</v>
          </cell>
          <cell r="L64">
            <v>31</v>
          </cell>
          <cell r="Q64">
            <v>7</v>
          </cell>
          <cell r="R64">
            <v>4</v>
          </cell>
          <cell r="W64">
            <v>200</v>
          </cell>
          <cell r="X64">
            <v>32</v>
          </cell>
          <cell r="Y64">
            <v>0.0027546296296296294</v>
          </cell>
          <cell r="Z64">
            <v>41</v>
          </cell>
        </row>
        <row r="65">
          <cell r="I65">
            <v>214</v>
          </cell>
          <cell r="J65">
            <v>24</v>
          </cell>
          <cell r="K65">
            <v>0.002546296296296296</v>
          </cell>
          <cell r="L65">
            <v>31</v>
          </cell>
          <cell r="Q65">
            <v>6</v>
          </cell>
          <cell r="R65">
            <v>3</v>
          </cell>
          <cell r="W65">
            <v>199</v>
          </cell>
          <cell r="X65">
            <v>32</v>
          </cell>
          <cell r="Y65">
            <v>0.002766203703703704</v>
          </cell>
          <cell r="Z65">
            <v>40</v>
          </cell>
        </row>
        <row r="66">
          <cell r="I66">
            <v>213</v>
          </cell>
          <cell r="J66">
            <v>24</v>
          </cell>
          <cell r="K66">
            <v>0.0025578703703703705</v>
          </cell>
          <cell r="L66">
            <v>30</v>
          </cell>
          <cell r="Q66">
            <v>5</v>
          </cell>
          <cell r="R66">
            <v>2</v>
          </cell>
          <cell r="W66">
            <v>198</v>
          </cell>
          <cell r="X66">
            <v>31</v>
          </cell>
          <cell r="Y66">
            <v>0.002777777777777778</v>
          </cell>
          <cell r="Z66">
            <v>40</v>
          </cell>
        </row>
        <row r="67">
          <cell r="I67">
            <v>212</v>
          </cell>
          <cell r="J67">
            <v>23</v>
          </cell>
          <cell r="K67">
            <v>0.0025694444444444445</v>
          </cell>
          <cell r="L67">
            <v>30</v>
          </cell>
          <cell r="Q67">
            <v>4</v>
          </cell>
          <cell r="R67">
            <v>1</v>
          </cell>
          <cell r="W67">
            <v>197</v>
          </cell>
          <cell r="X67">
            <v>31</v>
          </cell>
          <cell r="Y67">
            <v>0.002789351851851852</v>
          </cell>
          <cell r="Z67">
            <v>39</v>
          </cell>
        </row>
        <row r="68">
          <cell r="I68">
            <v>211</v>
          </cell>
          <cell r="J68">
            <v>23</v>
          </cell>
          <cell r="K68">
            <v>0.0025810185185185185</v>
          </cell>
          <cell r="L68">
            <v>29</v>
          </cell>
          <cell r="W68">
            <v>196</v>
          </cell>
          <cell r="X68">
            <v>30</v>
          </cell>
          <cell r="Y68">
            <v>0.002800925925925926</v>
          </cell>
          <cell r="Z68">
            <v>39</v>
          </cell>
        </row>
        <row r="69">
          <cell r="I69">
            <v>210</v>
          </cell>
          <cell r="J69">
            <v>22</v>
          </cell>
          <cell r="K69">
            <v>0.0025925925925925925</v>
          </cell>
          <cell r="L69">
            <v>29</v>
          </cell>
          <cell r="W69">
            <v>195</v>
          </cell>
          <cell r="X69">
            <v>30</v>
          </cell>
          <cell r="Y69">
            <v>0.0028125</v>
          </cell>
          <cell r="Z69">
            <v>38</v>
          </cell>
        </row>
        <row r="70">
          <cell r="I70">
            <v>209</v>
          </cell>
          <cell r="J70">
            <v>22</v>
          </cell>
          <cell r="K70">
            <v>0.0026041666666666665</v>
          </cell>
          <cell r="L70">
            <v>28</v>
          </cell>
          <cell r="W70">
            <v>194</v>
          </cell>
          <cell r="X70">
            <v>26</v>
          </cell>
          <cell r="Y70">
            <v>0.002824074074074074</v>
          </cell>
          <cell r="Z70">
            <v>38</v>
          </cell>
        </row>
        <row r="71">
          <cell r="I71">
            <v>208</v>
          </cell>
          <cell r="J71">
            <v>21</v>
          </cell>
          <cell r="K71">
            <v>0.0026157407407407405</v>
          </cell>
          <cell r="L71">
            <v>28</v>
          </cell>
          <cell r="W71">
            <v>193</v>
          </cell>
          <cell r="X71">
            <v>29</v>
          </cell>
          <cell r="Y71">
            <v>0.002835648148148148</v>
          </cell>
          <cell r="Z71">
            <v>37</v>
          </cell>
        </row>
        <row r="72">
          <cell r="I72">
            <v>207</v>
          </cell>
          <cell r="J72">
            <v>21</v>
          </cell>
          <cell r="K72">
            <v>0.002627314814814815</v>
          </cell>
          <cell r="L72">
            <v>27</v>
          </cell>
          <cell r="W72">
            <v>192</v>
          </cell>
          <cell r="X72">
            <v>28</v>
          </cell>
          <cell r="Y72">
            <v>0.0028472222222222223</v>
          </cell>
          <cell r="Z72">
            <v>37</v>
          </cell>
        </row>
        <row r="73">
          <cell r="I73">
            <v>206</v>
          </cell>
          <cell r="J73">
            <v>20</v>
          </cell>
          <cell r="K73">
            <v>0.002638888888888889</v>
          </cell>
          <cell r="L73">
            <v>27</v>
          </cell>
          <cell r="W73">
            <v>191</v>
          </cell>
          <cell r="X73">
            <v>28</v>
          </cell>
          <cell r="Y73">
            <v>0.0028587962962962963</v>
          </cell>
          <cell r="Z73">
            <v>36</v>
          </cell>
        </row>
        <row r="74">
          <cell r="I74">
            <v>205</v>
          </cell>
          <cell r="J74">
            <v>20</v>
          </cell>
          <cell r="K74">
            <v>0.002650462962962963</v>
          </cell>
          <cell r="L74">
            <v>26</v>
          </cell>
          <cell r="W74">
            <v>190</v>
          </cell>
          <cell r="X74">
            <v>27</v>
          </cell>
          <cell r="Y74">
            <v>0.0028703703703703703</v>
          </cell>
          <cell r="Z74">
            <v>36</v>
          </cell>
        </row>
        <row r="75">
          <cell r="I75">
            <v>204</v>
          </cell>
          <cell r="J75">
            <v>19</v>
          </cell>
          <cell r="K75">
            <v>0.002662037037037037</v>
          </cell>
          <cell r="L75">
            <v>26</v>
          </cell>
          <cell r="W75">
            <v>189</v>
          </cell>
          <cell r="X75">
            <v>27</v>
          </cell>
          <cell r="Y75">
            <v>0.0028819444444444444</v>
          </cell>
          <cell r="Z75">
            <v>35</v>
          </cell>
        </row>
        <row r="76">
          <cell r="I76">
            <v>203</v>
          </cell>
          <cell r="J76">
            <v>19</v>
          </cell>
          <cell r="K76">
            <v>0.002673611111111111</v>
          </cell>
          <cell r="L76">
            <v>25</v>
          </cell>
          <cell r="W76">
            <v>188</v>
          </cell>
          <cell r="X76">
            <v>26</v>
          </cell>
          <cell r="Y76">
            <v>0.0028935185185185184</v>
          </cell>
          <cell r="Z76">
            <v>35</v>
          </cell>
        </row>
        <row r="77">
          <cell r="I77">
            <v>202</v>
          </cell>
          <cell r="J77">
            <v>18</v>
          </cell>
          <cell r="K77">
            <v>0.002685185185185185</v>
          </cell>
          <cell r="L77">
            <v>25</v>
          </cell>
          <cell r="W77">
            <v>187</v>
          </cell>
          <cell r="X77">
            <v>26</v>
          </cell>
          <cell r="Y77">
            <v>0.0029050925925925924</v>
          </cell>
          <cell r="Z77">
            <v>34</v>
          </cell>
        </row>
        <row r="78">
          <cell r="I78">
            <v>201</v>
          </cell>
          <cell r="J78">
            <v>18</v>
          </cell>
          <cell r="K78">
            <v>0.002696759259259259</v>
          </cell>
          <cell r="L78">
            <v>24</v>
          </cell>
          <cell r="W78">
            <v>186</v>
          </cell>
          <cell r="X78">
            <v>25</v>
          </cell>
          <cell r="Y78">
            <v>0.0029166666666666664</v>
          </cell>
          <cell r="Z78">
            <v>34</v>
          </cell>
        </row>
        <row r="79">
          <cell r="I79">
            <v>200</v>
          </cell>
          <cell r="J79">
            <v>17</v>
          </cell>
          <cell r="K79">
            <v>0.0027083333333333334</v>
          </cell>
          <cell r="L79">
            <v>24</v>
          </cell>
          <cell r="W79">
            <v>185</v>
          </cell>
          <cell r="X79">
            <v>25</v>
          </cell>
          <cell r="Y79">
            <v>0.002928240740740741</v>
          </cell>
          <cell r="Z79">
            <v>34</v>
          </cell>
        </row>
        <row r="80">
          <cell r="I80">
            <v>199</v>
          </cell>
          <cell r="J80">
            <v>17</v>
          </cell>
          <cell r="K80">
            <v>0.0027199074074074074</v>
          </cell>
          <cell r="L80">
            <v>24</v>
          </cell>
          <cell r="W80">
            <v>184</v>
          </cell>
          <cell r="X80">
            <v>24</v>
          </cell>
          <cell r="Y80">
            <v>0.002939814814814815</v>
          </cell>
          <cell r="Z80">
            <v>33</v>
          </cell>
        </row>
        <row r="81">
          <cell r="I81">
            <v>198</v>
          </cell>
          <cell r="J81">
            <v>16</v>
          </cell>
          <cell r="K81">
            <v>0.0027314814814814814</v>
          </cell>
          <cell r="L81">
            <v>23</v>
          </cell>
          <cell r="W81">
            <v>183</v>
          </cell>
          <cell r="X81">
            <v>24</v>
          </cell>
          <cell r="Y81">
            <v>0.002951388888888889</v>
          </cell>
          <cell r="Z81">
            <v>33</v>
          </cell>
        </row>
        <row r="82">
          <cell r="I82">
            <v>197</v>
          </cell>
          <cell r="J82">
            <v>16</v>
          </cell>
          <cell r="K82">
            <v>0.0027430555555555554</v>
          </cell>
          <cell r="L82">
            <v>23</v>
          </cell>
          <cell r="W82">
            <v>182</v>
          </cell>
          <cell r="X82">
            <v>23</v>
          </cell>
          <cell r="Y82">
            <v>0.002962962962962963</v>
          </cell>
          <cell r="Z82">
            <v>32</v>
          </cell>
        </row>
        <row r="83">
          <cell r="I83">
            <v>196</v>
          </cell>
          <cell r="J83">
            <v>15</v>
          </cell>
          <cell r="K83">
            <v>0.0027546296296296294</v>
          </cell>
          <cell r="L83">
            <v>23</v>
          </cell>
          <cell r="W83">
            <v>181</v>
          </cell>
          <cell r="X83">
            <v>23</v>
          </cell>
          <cell r="Y83">
            <v>0.002974537037037037</v>
          </cell>
          <cell r="Z83">
            <v>32</v>
          </cell>
        </row>
        <row r="84">
          <cell r="I84">
            <v>195</v>
          </cell>
          <cell r="J84">
            <v>15</v>
          </cell>
          <cell r="K84">
            <v>0.002766203703703704</v>
          </cell>
          <cell r="L84">
            <v>22</v>
          </cell>
          <cell r="W84">
            <v>180</v>
          </cell>
          <cell r="X84">
            <v>22</v>
          </cell>
          <cell r="Y84">
            <v>0.0029861111111111113</v>
          </cell>
          <cell r="Z84">
            <v>31</v>
          </cell>
        </row>
        <row r="85">
          <cell r="I85">
            <v>194</v>
          </cell>
          <cell r="J85">
            <v>14</v>
          </cell>
          <cell r="K85">
            <v>0.0027777777777777775</v>
          </cell>
          <cell r="L85">
            <v>22</v>
          </cell>
          <cell r="W85">
            <v>179</v>
          </cell>
          <cell r="X85">
            <v>22</v>
          </cell>
          <cell r="Y85">
            <v>0.0029976851851851853</v>
          </cell>
          <cell r="Z85">
            <v>31</v>
          </cell>
        </row>
        <row r="86">
          <cell r="I86">
            <v>193</v>
          </cell>
          <cell r="J86">
            <v>14</v>
          </cell>
          <cell r="K86">
            <v>0.002789351851851852</v>
          </cell>
          <cell r="L86">
            <v>22</v>
          </cell>
          <cell r="W86">
            <v>178</v>
          </cell>
          <cell r="X86">
            <v>21</v>
          </cell>
          <cell r="Y86">
            <v>0.0030092592592592593</v>
          </cell>
          <cell r="Z86">
            <v>30</v>
          </cell>
        </row>
        <row r="87">
          <cell r="I87">
            <v>192</v>
          </cell>
          <cell r="J87">
            <v>13</v>
          </cell>
          <cell r="K87">
            <v>0.002800925925925926</v>
          </cell>
          <cell r="L87">
            <v>21</v>
          </cell>
          <cell r="W87">
            <v>177</v>
          </cell>
          <cell r="X87">
            <v>21</v>
          </cell>
          <cell r="Y87">
            <v>0.0030208333333333333</v>
          </cell>
          <cell r="Z87">
            <v>30</v>
          </cell>
        </row>
        <row r="88">
          <cell r="I88">
            <v>191</v>
          </cell>
          <cell r="J88">
            <v>13</v>
          </cell>
          <cell r="K88">
            <v>0.0028125</v>
          </cell>
          <cell r="L88">
            <v>21</v>
          </cell>
          <cell r="W88">
            <v>176</v>
          </cell>
          <cell r="X88">
            <v>20</v>
          </cell>
          <cell r="Y88">
            <v>0.0030324074074074073</v>
          </cell>
          <cell r="Z88">
            <v>30</v>
          </cell>
        </row>
        <row r="89">
          <cell r="I89">
            <v>190</v>
          </cell>
          <cell r="J89">
            <v>12</v>
          </cell>
          <cell r="K89">
            <v>0.002824074074074074</v>
          </cell>
          <cell r="L89">
            <v>21</v>
          </cell>
          <cell r="W89">
            <v>175</v>
          </cell>
          <cell r="X89">
            <v>20</v>
          </cell>
          <cell r="Y89">
            <v>0.0030439814814814813</v>
          </cell>
          <cell r="Z89">
            <v>29</v>
          </cell>
        </row>
        <row r="90">
          <cell r="I90">
            <v>189</v>
          </cell>
          <cell r="J90">
            <v>12</v>
          </cell>
          <cell r="K90">
            <v>0.002835648148148148</v>
          </cell>
          <cell r="L90">
            <v>20</v>
          </cell>
          <cell r="W90">
            <v>174</v>
          </cell>
          <cell r="X90">
            <v>19</v>
          </cell>
          <cell r="Y90">
            <v>0.0030555555555555553</v>
          </cell>
          <cell r="Z90">
            <v>28</v>
          </cell>
        </row>
        <row r="91">
          <cell r="I91">
            <v>188</v>
          </cell>
          <cell r="J91">
            <v>11</v>
          </cell>
          <cell r="K91">
            <v>0.0028472222222222223</v>
          </cell>
          <cell r="L91">
            <v>20</v>
          </cell>
          <cell r="W91">
            <v>173</v>
          </cell>
          <cell r="X91">
            <v>19</v>
          </cell>
          <cell r="Y91">
            <v>0.0030671296296296297</v>
          </cell>
          <cell r="Z91">
            <v>28</v>
          </cell>
        </row>
        <row r="92">
          <cell r="I92">
            <v>187</v>
          </cell>
          <cell r="J92">
            <v>11</v>
          </cell>
          <cell r="K92">
            <v>0.0028587962962962963</v>
          </cell>
          <cell r="L92">
            <v>20</v>
          </cell>
          <cell r="W92">
            <v>172</v>
          </cell>
          <cell r="X92">
            <v>18</v>
          </cell>
          <cell r="Y92">
            <v>0.0030787037037037037</v>
          </cell>
          <cell r="Z92">
            <v>28</v>
          </cell>
        </row>
        <row r="93">
          <cell r="I93">
            <v>186</v>
          </cell>
          <cell r="J93">
            <v>10</v>
          </cell>
          <cell r="K93">
            <v>0.0028703703703703703</v>
          </cell>
          <cell r="L93">
            <v>19</v>
          </cell>
          <cell r="W93">
            <v>171</v>
          </cell>
          <cell r="X93">
            <v>18</v>
          </cell>
          <cell r="Y93">
            <v>0.0030902777777777777</v>
          </cell>
          <cell r="Z93">
            <v>27</v>
          </cell>
        </row>
        <row r="94">
          <cell r="I94">
            <v>185</v>
          </cell>
          <cell r="J94">
            <v>10</v>
          </cell>
          <cell r="K94">
            <v>0.0028819444444444444</v>
          </cell>
          <cell r="L94">
            <v>19</v>
          </cell>
          <cell r="W94">
            <v>170</v>
          </cell>
          <cell r="X94">
            <v>17</v>
          </cell>
          <cell r="Y94">
            <v>0.0031018518518518517</v>
          </cell>
          <cell r="Z94">
            <v>27</v>
          </cell>
        </row>
        <row r="95">
          <cell r="I95">
            <v>184</v>
          </cell>
          <cell r="J95">
            <v>9</v>
          </cell>
          <cell r="K95">
            <v>0.0028935185185185184</v>
          </cell>
          <cell r="L95">
            <v>19</v>
          </cell>
          <cell r="W95">
            <v>169</v>
          </cell>
          <cell r="X95">
            <v>17</v>
          </cell>
          <cell r="Y95">
            <v>0.0031134259259259257</v>
          </cell>
          <cell r="Z95">
            <v>27</v>
          </cell>
        </row>
        <row r="96">
          <cell r="I96">
            <v>183</v>
          </cell>
          <cell r="J96">
            <v>9</v>
          </cell>
          <cell r="K96">
            <v>0.0029050925925925924</v>
          </cell>
          <cell r="L96">
            <v>18</v>
          </cell>
          <cell r="W96">
            <v>168</v>
          </cell>
          <cell r="X96">
            <v>16</v>
          </cell>
          <cell r="Y96">
            <v>0.003125</v>
          </cell>
          <cell r="Z96">
            <v>26</v>
          </cell>
        </row>
        <row r="97">
          <cell r="I97">
            <v>182</v>
          </cell>
          <cell r="J97">
            <v>9</v>
          </cell>
          <cell r="K97">
            <v>0.0029166666666666664</v>
          </cell>
          <cell r="L97">
            <v>18</v>
          </cell>
          <cell r="W97">
            <v>167</v>
          </cell>
          <cell r="X97">
            <v>16</v>
          </cell>
          <cell r="Y97">
            <v>0.0031365740740740737</v>
          </cell>
          <cell r="Z97">
            <v>26</v>
          </cell>
        </row>
        <row r="98">
          <cell r="I98">
            <v>181</v>
          </cell>
          <cell r="J98">
            <v>8</v>
          </cell>
          <cell r="K98">
            <v>0.002928240740740741</v>
          </cell>
          <cell r="L98">
            <v>18</v>
          </cell>
          <cell r="W98">
            <v>166</v>
          </cell>
          <cell r="X98">
            <v>15</v>
          </cell>
          <cell r="Y98">
            <v>0.003148148148148148</v>
          </cell>
          <cell r="Z98">
            <v>26</v>
          </cell>
        </row>
        <row r="99">
          <cell r="I99">
            <v>180</v>
          </cell>
          <cell r="J99">
            <v>8</v>
          </cell>
          <cell r="K99">
            <v>0.002939814814814815</v>
          </cell>
          <cell r="L99">
            <v>17</v>
          </cell>
          <cell r="W99">
            <v>165</v>
          </cell>
          <cell r="X99">
            <v>15</v>
          </cell>
          <cell r="Y99">
            <v>0.003159722222222222</v>
          </cell>
          <cell r="Z99">
            <v>25</v>
          </cell>
        </row>
        <row r="100">
          <cell r="I100">
            <v>179</v>
          </cell>
          <cell r="J100">
            <v>8</v>
          </cell>
          <cell r="K100">
            <v>0.002951388888888889</v>
          </cell>
          <cell r="L100">
            <v>17</v>
          </cell>
          <cell r="W100">
            <v>164</v>
          </cell>
          <cell r="X100">
            <v>14</v>
          </cell>
          <cell r="Y100">
            <v>0.003171296296296296</v>
          </cell>
          <cell r="Z100">
            <v>25</v>
          </cell>
        </row>
        <row r="101">
          <cell r="I101">
            <v>178</v>
          </cell>
          <cell r="J101">
            <v>7</v>
          </cell>
          <cell r="K101">
            <v>0.002962962962962963</v>
          </cell>
          <cell r="L101">
            <v>17</v>
          </cell>
          <cell r="W101">
            <v>163</v>
          </cell>
          <cell r="X101">
            <v>14</v>
          </cell>
          <cell r="Y101">
            <v>0.00318287037037037</v>
          </cell>
          <cell r="Z101">
            <v>25</v>
          </cell>
        </row>
        <row r="102">
          <cell r="I102">
            <v>177</v>
          </cell>
          <cell r="J102">
            <v>7</v>
          </cell>
          <cell r="K102">
            <v>0.002974537037037037</v>
          </cell>
          <cell r="L102">
            <v>16</v>
          </cell>
          <cell r="W102">
            <v>162</v>
          </cell>
          <cell r="X102">
            <v>13</v>
          </cell>
          <cell r="Y102">
            <v>0.003194444444444444</v>
          </cell>
          <cell r="Z102">
            <v>24</v>
          </cell>
        </row>
        <row r="103">
          <cell r="I103">
            <v>176</v>
          </cell>
          <cell r="J103">
            <v>7</v>
          </cell>
          <cell r="K103">
            <v>0.0029861111111111113</v>
          </cell>
          <cell r="L103">
            <v>16</v>
          </cell>
          <cell r="W103">
            <v>161</v>
          </cell>
          <cell r="X103">
            <v>13</v>
          </cell>
          <cell r="Y103">
            <v>0.0032060185185185186</v>
          </cell>
          <cell r="Z103">
            <v>24</v>
          </cell>
        </row>
        <row r="104">
          <cell r="I104">
            <v>175</v>
          </cell>
          <cell r="J104">
            <v>6</v>
          </cell>
          <cell r="K104">
            <v>0.0029976851851851853</v>
          </cell>
          <cell r="L104">
            <v>16</v>
          </cell>
          <cell r="W104">
            <v>160</v>
          </cell>
          <cell r="X104">
            <v>12</v>
          </cell>
          <cell r="Y104">
            <v>0.0032175925925925926</v>
          </cell>
          <cell r="Z104">
            <v>24</v>
          </cell>
        </row>
        <row r="105">
          <cell r="I105">
            <v>174</v>
          </cell>
          <cell r="J105">
            <v>6</v>
          </cell>
          <cell r="K105">
            <v>0.0030092592592592593</v>
          </cell>
          <cell r="L105">
            <v>16</v>
          </cell>
          <cell r="W105">
            <v>159</v>
          </cell>
          <cell r="X105">
            <v>12</v>
          </cell>
          <cell r="Y105">
            <v>0.0032291666666666666</v>
          </cell>
          <cell r="Z105">
            <v>23</v>
          </cell>
        </row>
        <row r="106">
          <cell r="I106">
            <v>173</v>
          </cell>
          <cell r="J106">
            <v>6</v>
          </cell>
          <cell r="K106">
            <v>0.0030208333333333333</v>
          </cell>
          <cell r="L106">
            <v>15</v>
          </cell>
          <cell r="W106">
            <v>158</v>
          </cell>
          <cell r="X106">
            <v>11</v>
          </cell>
          <cell r="Y106">
            <v>0.0032407407407407406</v>
          </cell>
          <cell r="Z106">
            <v>23</v>
          </cell>
        </row>
        <row r="107">
          <cell r="I107">
            <v>172</v>
          </cell>
          <cell r="J107">
            <v>5</v>
          </cell>
          <cell r="K107">
            <v>0.0030324074074074073</v>
          </cell>
          <cell r="L107">
            <v>15</v>
          </cell>
          <cell r="W107">
            <v>157</v>
          </cell>
          <cell r="X107">
            <v>11</v>
          </cell>
          <cell r="Y107">
            <v>0.0032523148148148147</v>
          </cell>
          <cell r="Z107">
            <v>23</v>
          </cell>
        </row>
        <row r="108">
          <cell r="I108">
            <v>171</v>
          </cell>
          <cell r="J108">
            <v>5</v>
          </cell>
          <cell r="K108">
            <v>0.0030439814814814813</v>
          </cell>
          <cell r="L108">
            <v>15</v>
          </cell>
          <cell r="W108">
            <v>156</v>
          </cell>
          <cell r="X108">
            <v>10</v>
          </cell>
          <cell r="Y108">
            <v>0.0032638888888888887</v>
          </cell>
          <cell r="Z108">
            <v>22</v>
          </cell>
        </row>
        <row r="109">
          <cell r="I109">
            <v>170</v>
          </cell>
          <cell r="J109">
            <v>5</v>
          </cell>
          <cell r="K109">
            <v>0.0030555555555555553</v>
          </cell>
          <cell r="L109">
            <v>15</v>
          </cell>
          <cell r="W109">
            <v>155</v>
          </cell>
          <cell r="X109">
            <v>10</v>
          </cell>
          <cell r="Y109">
            <v>0.0032754629629629627</v>
          </cell>
          <cell r="Z109">
            <v>22</v>
          </cell>
        </row>
        <row r="110">
          <cell r="I110">
            <v>169</v>
          </cell>
          <cell r="J110">
            <v>4</v>
          </cell>
          <cell r="K110">
            <v>0.0030671296296296297</v>
          </cell>
          <cell r="L110">
            <v>14</v>
          </cell>
          <cell r="W110">
            <v>154</v>
          </cell>
          <cell r="X110">
            <v>9</v>
          </cell>
          <cell r="Y110">
            <v>0.003287037037037037</v>
          </cell>
          <cell r="Z110">
            <v>22</v>
          </cell>
        </row>
        <row r="111">
          <cell r="I111">
            <v>168</v>
          </cell>
          <cell r="J111">
            <v>4</v>
          </cell>
          <cell r="K111">
            <v>0.0030787037037037037</v>
          </cell>
          <cell r="L111">
            <v>14</v>
          </cell>
          <cell r="W111">
            <v>153</v>
          </cell>
          <cell r="X111">
            <v>9</v>
          </cell>
          <cell r="Y111">
            <v>0.003298611111111111</v>
          </cell>
          <cell r="Z111">
            <v>21</v>
          </cell>
        </row>
        <row r="112">
          <cell r="I112">
            <v>167</v>
          </cell>
          <cell r="J112">
            <v>4</v>
          </cell>
          <cell r="K112">
            <v>0.0030902777777777777</v>
          </cell>
          <cell r="L112">
            <v>14</v>
          </cell>
          <cell r="W112">
            <v>152</v>
          </cell>
          <cell r="X112">
            <v>8</v>
          </cell>
          <cell r="Y112">
            <v>0.003310185185185185</v>
          </cell>
          <cell r="Z112">
            <v>21</v>
          </cell>
        </row>
        <row r="113">
          <cell r="I113">
            <v>166</v>
          </cell>
          <cell r="J113">
            <v>3</v>
          </cell>
          <cell r="K113">
            <v>0.0031018518518518517</v>
          </cell>
          <cell r="L113">
            <v>14</v>
          </cell>
          <cell r="W113">
            <v>151</v>
          </cell>
          <cell r="X113">
            <v>8</v>
          </cell>
          <cell r="Y113">
            <v>0.003321759259259259</v>
          </cell>
          <cell r="Z113">
            <v>21</v>
          </cell>
        </row>
        <row r="114">
          <cell r="I114">
            <v>165</v>
          </cell>
          <cell r="J114">
            <v>3</v>
          </cell>
          <cell r="K114">
            <v>0.0031134259259259257</v>
          </cell>
          <cell r="L114">
            <v>13</v>
          </cell>
          <cell r="W114">
            <v>150</v>
          </cell>
          <cell r="X114">
            <v>7</v>
          </cell>
          <cell r="Y114">
            <v>0.003333333333333333</v>
          </cell>
          <cell r="Z114">
            <v>20</v>
          </cell>
        </row>
        <row r="115">
          <cell r="I115">
            <v>164</v>
          </cell>
          <cell r="J115">
            <v>3</v>
          </cell>
          <cell r="K115">
            <v>0.003125</v>
          </cell>
          <cell r="L115">
            <v>13</v>
          </cell>
          <cell r="W115">
            <v>149</v>
          </cell>
          <cell r="X115">
            <v>7</v>
          </cell>
          <cell r="Y115">
            <v>0.0033449074074074076</v>
          </cell>
          <cell r="Z115">
            <v>20</v>
          </cell>
        </row>
        <row r="116">
          <cell r="I116">
            <v>163</v>
          </cell>
          <cell r="J116">
            <v>3</v>
          </cell>
          <cell r="K116">
            <v>0.0031365740740740737</v>
          </cell>
          <cell r="L116">
            <v>13</v>
          </cell>
          <cell r="W116">
            <v>148</v>
          </cell>
          <cell r="X116">
            <v>6</v>
          </cell>
          <cell r="Y116">
            <v>0.003356481481481481</v>
          </cell>
          <cell r="Z116">
            <v>20</v>
          </cell>
        </row>
        <row r="117">
          <cell r="I117">
            <v>162</v>
          </cell>
          <cell r="J117">
            <v>2</v>
          </cell>
          <cell r="K117">
            <v>0.003148148148148148</v>
          </cell>
          <cell r="L117">
            <v>13</v>
          </cell>
          <cell r="W117">
            <v>147</v>
          </cell>
          <cell r="X117">
            <v>6</v>
          </cell>
          <cell r="Y117">
            <v>0.0033680555555555556</v>
          </cell>
          <cell r="Z117">
            <v>19</v>
          </cell>
        </row>
        <row r="118">
          <cell r="I118">
            <v>161</v>
          </cell>
          <cell r="J118">
            <v>2</v>
          </cell>
          <cell r="K118">
            <v>0.003159722222222222</v>
          </cell>
          <cell r="L118">
            <v>12</v>
          </cell>
          <cell r="W118">
            <v>146</v>
          </cell>
          <cell r="X118">
            <v>5</v>
          </cell>
          <cell r="Y118">
            <v>0.0033796296296296296</v>
          </cell>
          <cell r="Z118">
            <v>19</v>
          </cell>
        </row>
        <row r="119">
          <cell r="I119">
            <v>160</v>
          </cell>
          <cell r="J119">
            <v>2</v>
          </cell>
          <cell r="K119">
            <v>0.003171296296296296</v>
          </cell>
          <cell r="L119">
            <v>12</v>
          </cell>
          <cell r="W119">
            <v>145</v>
          </cell>
          <cell r="X119">
            <v>5</v>
          </cell>
          <cell r="Y119">
            <v>0.0033912037037037036</v>
          </cell>
          <cell r="Z119">
            <v>19</v>
          </cell>
        </row>
        <row r="120">
          <cell r="I120">
            <v>159</v>
          </cell>
          <cell r="J120">
            <v>2</v>
          </cell>
          <cell r="K120">
            <v>0.00318287037037037</v>
          </cell>
          <cell r="L120">
            <v>12</v>
          </cell>
          <cell r="W120">
            <v>144</v>
          </cell>
          <cell r="X120">
            <v>5</v>
          </cell>
          <cell r="Y120">
            <v>0.003402777777777778</v>
          </cell>
          <cell r="Z120">
            <v>18</v>
          </cell>
        </row>
        <row r="121">
          <cell r="I121">
            <v>158</v>
          </cell>
          <cell r="J121">
            <v>1</v>
          </cell>
          <cell r="K121">
            <v>0.003194444444444444</v>
          </cell>
          <cell r="L121">
            <v>12</v>
          </cell>
          <cell r="W121">
            <v>143</v>
          </cell>
          <cell r="X121">
            <v>4</v>
          </cell>
          <cell r="Y121">
            <v>0.0034143518518518516</v>
          </cell>
          <cell r="Z121">
            <v>18</v>
          </cell>
        </row>
        <row r="122">
          <cell r="I122">
            <v>157</v>
          </cell>
          <cell r="J122">
            <v>1</v>
          </cell>
          <cell r="K122">
            <v>0.0032060185185185186</v>
          </cell>
          <cell r="L122">
            <v>11</v>
          </cell>
          <cell r="W122">
            <v>142</v>
          </cell>
          <cell r="X122">
            <v>4</v>
          </cell>
          <cell r="Y122">
            <v>0.003425925925925926</v>
          </cell>
          <cell r="Z122">
            <v>18</v>
          </cell>
        </row>
        <row r="123">
          <cell r="I123">
            <v>156</v>
          </cell>
          <cell r="J123">
            <v>1</v>
          </cell>
          <cell r="K123">
            <v>0.003217592592592592</v>
          </cell>
          <cell r="L123">
            <v>11</v>
          </cell>
          <cell r="W123">
            <v>141</v>
          </cell>
          <cell r="X123">
            <v>4</v>
          </cell>
          <cell r="Y123">
            <v>0.0034374999999999996</v>
          </cell>
          <cell r="Z123">
            <v>17</v>
          </cell>
        </row>
        <row r="124">
          <cell r="I124">
            <v>155</v>
          </cell>
          <cell r="J124">
            <v>1</v>
          </cell>
          <cell r="K124">
            <v>0.0032291666666666666</v>
          </cell>
          <cell r="L124">
            <v>11</v>
          </cell>
          <cell r="W124">
            <v>140</v>
          </cell>
          <cell r="X124">
            <v>3</v>
          </cell>
          <cell r="Y124">
            <v>0.003449074074074074</v>
          </cell>
          <cell r="Z124">
            <v>17</v>
          </cell>
        </row>
        <row r="125">
          <cell r="K125">
            <v>0.0032407407407407406</v>
          </cell>
          <cell r="L125">
            <v>11</v>
          </cell>
          <cell r="W125">
            <v>139</v>
          </cell>
          <cell r="X125">
            <v>3</v>
          </cell>
          <cell r="Y125">
            <v>0.003460648148148148</v>
          </cell>
          <cell r="Z125">
            <v>17</v>
          </cell>
        </row>
        <row r="126">
          <cell r="K126">
            <v>0.0032523148148148147</v>
          </cell>
          <cell r="L126">
            <v>10</v>
          </cell>
          <cell r="W126">
            <v>138</v>
          </cell>
          <cell r="X126">
            <v>3</v>
          </cell>
          <cell r="Y126">
            <v>0.003472222222222222</v>
          </cell>
          <cell r="Z126">
            <v>16</v>
          </cell>
        </row>
        <row r="127">
          <cell r="K127">
            <v>0.003263888888888889</v>
          </cell>
          <cell r="L127">
            <v>10</v>
          </cell>
          <cell r="W127">
            <v>137</v>
          </cell>
          <cell r="X127">
            <v>2</v>
          </cell>
          <cell r="Y127">
            <v>0.0034837962962962965</v>
          </cell>
          <cell r="Z127">
            <v>16</v>
          </cell>
        </row>
        <row r="128">
          <cell r="K128">
            <v>0.0032754629629629627</v>
          </cell>
          <cell r="L128">
            <v>10</v>
          </cell>
          <cell r="W128">
            <v>136</v>
          </cell>
          <cell r="X128">
            <v>2</v>
          </cell>
          <cell r="Y128">
            <v>0.00349537037037037</v>
          </cell>
          <cell r="Z128">
            <v>16</v>
          </cell>
        </row>
        <row r="129">
          <cell r="K129">
            <v>0.003287037037037037</v>
          </cell>
          <cell r="L129">
            <v>10</v>
          </cell>
          <cell r="W129">
            <v>135</v>
          </cell>
          <cell r="X129">
            <v>2</v>
          </cell>
          <cell r="Y129">
            <v>0.0035069444444444445</v>
          </cell>
          <cell r="Z129">
            <v>15</v>
          </cell>
        </row>
        <row r="130">
          <cell r="K130">
            <v>0.003298611111111111</v>
          </cell>
          <cell r="L130">
            <v>9</v>
          </cell>
          <cell r="W130">
            <v>134</v>
          </cell>
          <cell r="X130">
            <v>1</v>
          </cell>
          <cell r="Y130">
            <v>0.0035185185185185185</v>
          </cell>
          <cell r="Z130">
            <v>15</v>
          </cell>
        </row>
        <row r="131">
          <cell r="K131">
            <v>0.003310185185185185</v>
          </cell>
          <cell r="L131">
            <v>9</v>
          </cell>
          <cell r="W131">
            <v>133</v>
          </cell>
          <cell r="X131">
            <v>1</v>
          </cell>
          <cell r="Y131">
            <v>0.0035300925925925925</v>
          </cell>
          <cell r="Z131">
            <v>15</v>
          </cell>
        </row>
        <row r="132">
          <cell r="K132">
            <v>0.003321759259259259</v>
          </cell>
          <cell r="L132">
            <v>9</v>
          </cell>
          <cell r="W132">
            <v>132</v>
          </cell>
          <cell r="X132">
            <v>1</v>
          </cell>
          <cell r="Y132">
            <v>0.0035416666666666665</v>
          </cell>
          <cell r="Z132">
            <v>14</v>
          </cell>
        </row>
        <row r="133">
          <cell r="K133">
            <v>0.003333333333333333</v>
          </cell>
          <cell r="L133">
            <v>9</v>
          </cell>
          <cell r="Y133">
            <v>0.0035532407407407405</v>
          </cell>
          <cell r="Z133">
            <v>14</v>
          </cell>
        </row>
        <row r="134">
          <cell r="K134">
            <v>0.0033449074074074076</v>
          </cell>
          <cell r="L134">
            <v>8</v>
          </cell>
          <cell r="Y134">
            <v>0.003564814814814815</v>
          </cell>
          <cell r="Z134">
            <v>14</v>
          </cell>
        </row>
        <row r="135">
          <cell r="K135">
            <v>0.003356481481481481</v>
          </cell>
          <cell r="L135">
            <v>8</v>
          </cell>
          <cell r="Y135">
            <v>0.0035763888888888885</v>
          </cell>
          <cell r="Z135">
            <v>14</v>
          </cell>
        </row>
        <row r="136">
          <cell r="K136">
            <v>0.0033680555555555556</v>
          </cell>
          <cell r="L136">
            <v>8</v>
          </cell>
          <cell r="Y136">
            <v>0.003587962962962963</v>
          </cell>
          <cell r="Z136">
            <v>13</v>
          </cell>
        </row>
        <row r="137">
          <cell r="K137">
            <v>0.0033796296296296296</v>
          </cell>
          <cell r="L137">
            <v>8</v>
          </cell>
          <cell r="Y137">
            <v>0.003599537037037037</v>
          </cell>
          <cell r="Z137">
            <v>13</v>
          </cell>
        </row>
        <row r="138">
          <cell r="K138">
            <v>0.0033912037037037036</v>
          </cell>
          <cell r="L138">
            <v>7</v>
          </cell>
          <cell r="Y138">
            <v>0.003611111111111111</v>
          </cell>
          <cell r="Z138">
            <v>13</v>
          </cell>
        </row>
        <row r="139">
          <cell r="K139">
            <v>0.003402777777777778</v>
          </cell>
          <cell r="L139">
            <v>7</v>
          </cell>
          <cell r="Y139">
            <v>0.0036226851851851854</v>
          </cell>
          <cell r="Z139">
            <v>13</v>
          </cell>
        </row>
        <row r="140">
          <cell r="K140">
            <v>0.0034143518518518516</v>
          </cell>
          <cell r="L140">
            <v>7</v>
          </cell>
          <cell r="Y140">
            <v>0.003634259259259259</v>
          </cell>
          <cell r="Z140">
            <v>12</v>
          </cell>
        </row>
        <row r="141">
          <cell r="K141">
            <v>0.003425925925925926</v>
          </cell>
          <cell r="L141">
            <v>7</v>
          </cell>
          <cell r="Y141">
            <v>0.0036458333333333334</v>
          </cell>
          <cell r="Z141">
            <v>12</v>
          </cell>
        </row>
        <row r="142">
          <cell r="K142">
            <v>0.0034374999999999996</v>
          </cell>
          <cell r="L142">
            <v>6</v>
          </cell>
          <cell r="Y142">
            <v>0.0036574074074074074</v>
          </cell>
          <cell r="Z142">
            <v>12</v>
          </cell>
        </row>
        <row r="143">
          <cell r="K143">
            <v>0.003449074074074074</v>
          </cell>
          <cell r="L143">
            <v>6</v>
          </cell>
          <cell r="Y143">
            <v>0.0036689814814814814</v>
          </cell>
          <cell r="Z143">
            <v>12</v>
          </cell>
        </row>
        <row r="144">
          <cell r="K144">
            <v>0.003460648148148148</v>
          </cell>
          <cell r="L144">
            <v>6</v>
          </cell>
          <cell r="Y144">
            <v>0.0036805555555555554</v>
          </cell>
          <cell r="Z144">
            <v>11</v>
          </cell>
        </row>
        <row r="145">
          <cell r="K145">
            <v>0.003472222222222222</v>
          </cell>
          <cell r="L145">
            <v>6</v>
          </cell>
          <cell r="Y145">
            <v>0.0036921296296296294</v>
          </cell>
          <cell r="Z145">
            <v>11</v>
          </cell>
        </row>
        <row r="146">
          <cell r="K146">
            <v>0.0034837962962962965</v>
          </cell>
          <cell r="L146">
            <v>5</v>
          </cell>
          <cell r="Y146">
            <v>0.0037037037037037034</v>
          </cell>
          <cell r="Z146">
            <v>11</v>
          </cell>
        </row>
        <row r="147">
          <cell r="K147">
            <v>0.00349537037037037</v>
          </cell>
          <cell r="L147">
            <v>5</v>
          </cell>
          <cell r="Y147">
            <v>0.0037152777777777774</v>
          </cell>
          <cell r="Z147">
            <v>11</v>
          </cell>
        </row>
        <row r="148">
          <cell r="K148">
            <v>0.0035069444444444445</v>
          </cell>
          <cell r="L148">
            <v>5</v>
          </cell>
          <cell r="Y148">
            <v>0.003726851851851852</v>
          </cell>
          <cell r="Z148">
            <v>10</v>
          </cell>
        </row>
        <row r="149">
          <cell r="K149">
            <v>0.0035185185185185185</v>
          </cell>
          <cell r="L149">
            <v>5</v>
          </cell>
          <cell r="Y149">
            <v>0.003738425925925926</v>
          </cell>
          <cell r="Z149">
            <v>10</v>
          </cell>
        </row>
        <row r="150">
          <cell r="K150">
            <v>0.0035300925925925925</v>
          </cell>
          <cell r="L150">
            <v>5</v>
          </cell>
          <cell r="Y150">
            <v>0.00375</v>
          </cell>
          <cell r="Z150">
            <v>10</v>
          </cell>
        </row>
        <row r="151">
          <cell r="K151">
            <v>0.0035416666666666665</v>
          </cell>
          <cell r="L151">
            <v>4</v>
          </cell>
          <cell r="Y151">
            <v>0.003761574074074074</v>
          </cell>
          <cell r="Z151">
            <v>10</v>
          </cell>
        </row>
        <row r="152">
          <cell r="K152">
            <v>0.0035532407407407405</v>
          </cell>
          <cell r="L152">
            <v>4</v>
          </cell>
          <cell r="Y152">
            <v>0.003773148148148148</v>
          </cell>
          <cell r="Z152">
            <v>9</v>
          </cell>
        </row>
        <row r="153">
          <cell r="K153">
            <v>0.003564814814814815</v>
          </cell>
          <cell r="L153">
            <v>4</v>
          </cell>
          <cell r="Y153">
            <v>0.0037847222222222223</v>
          </cell>
          <cell r="Z153">
            <v>9</v>
          </cell>
        </row>
        <row r="154">
          <cell r="K154">
            <v>0.0035763888888888885</v>
          </cell>
          <cell r="L154">
            <v>4</v>
          </cell>
          <cell r="Y154">
            <v>0.0037962962962962963</v>
          </cell>
          <cell r="Z154">
            <v>9</v>
          </cell>
        </row>
        <row r="155">
          <cell r="K155">
            <v>0.003587962962962963</v>
          </cell>
          <cell r="L155">
            <v>4</v>
          </cell>
          <cell r="Y155">
            <v>0.0038078703703703703</v>
          </cell>
          <cell r="Z155">
            <v>9</v>
          </cell>
        </row>
        <row r="156">
          <cell r="K156">
            <v>0.003599537037037037</v>
          </cell>
          <cell r="L156">
            <v>3</v>
          </cell>
          <cell r="Y156">
            <v>0.0038194444444444443</v>
          </cell>
          <cell r="Z156">
            <v>8</v>
          </cell>
        </row>
        <row r="157">
          <cell r="K157">
            <v>0.003611111111111111</v>
          </cell>
          <cell r="L157">
            <v>3</v>
          </cell>
          <cell r="Y157">
            <v>0.0038310185185185183</v>
          </cell>
          <cell r="Z157">
            <v>8</v>
          </cell>
        </row>
        <row r="158">
          <cell r="K158">
            <v>0.0036226851851851854</v>
          </cell>
          <cell r="L158">
            <v>3</v>
          </cell>
          <cell r="Y158">
            <v>0.0038425925925925923</v>
          </cell>
          <cell r="Z158">
            <v>8</v>
          </cell>
        </row>
        <row r="159">
          <cell r="K159">
            <v>0.003634259259259259</v>
          </cell>
          <cell r="L159">
            <v>3</v>
          </cell>
          <cell r="Y159">
            <v>0.0038541666666666668</v>
          </cell>
          <cell r="Z159">
            <v>8</v>
          </cell>
        </row>
        <row r="160">
          <cell r="K160">
            <v>0.0036458333333333334</v>
          </cell>
          <cell r="L160">
            <v>3</v>
          </cell>
          <cell r="Y160">
            <v>0.0038657407407407408</v>
          </cell>
          <cell r="Z160">
            <v>7</v>
          </cell>
        </row>
        <row r="161">
          <cell r="K161">
            <v>0.0036574074074074074</v>
          </cell>
          <cell r="L161">
            <v>2</v>
          </cell>
          <cell r="Y161">
            <v>0.0038773148148148148</v>
          </cell>
          <cell r="Z161">
            <v>7</v>
          </cell>
        </row>
        <row r="162">
          <cell r="K162">
            <v>0.0036689814814814814</v>
          </cell>
          <cell r="L162">
            <v>2</v>
          </cell>
          <cell r="Y162">
            <v>0.0038888888888888888</v>
          </cell>
          <cell r="Z162">
            <v>7</v>
          </cell>
        </row>
        <row r="163">
          <cell r="K163">
            <v>0.0036805555555555554</v>
          </cell>
          <cell r="L163">
            <v>2</v>
          </cell>
          <cell r="Y163">
            <v>0.0039004629629629628</v>
          </cell>
          <cell r="Z163">
            <v>7</v>
          </cell>
        </row>
        <row r="164">
          <cell r="K164">
            <v>0.00369212962962963</v>
          </cell>
          <cell r="L164">
            <v>2</v>
          </cell>
          <cell r="Y164">
            <v>0.003912037037037037</v>
          </cell>
          <cell r="Z164">
            <v>6</v>
          </cell>
        </row>
        <row r="165">
          <cell r="K165">
            <v>0.003703703703703704</v>
          </cell>
          <cell r="L165">
            <v>2</v>
          </cell>
          <cell r="Y165">
            <v>0.003923611111111111</v>
          </cell>
          <cell r="Z165">
            <v>6</v>
          </cell>
        </row>
        <row r="166">
          <cell r="K166">
            <v>0.003715277777777778</v>
          </cell>
          <cell r="L166">
            <v>1</v>
          </cell>
          <cell r="Y166">
            <v>0.003935185185185185</v>
          </cell>
          <cell r="Z166">
            <v>6</v>
          </cell>
        </row>
        <row r="167">
          <cell r="K167">
            <v>0.003726851851851852</v>
          </cell>
          <cell r="L167">
            <v>1</v>
          </cell>
          <cell r="Y167">
            <v>0.003946759259259259</v>
          </cell>
          <cell r="Z167">
            <v>6</v>
          </cell>
        </row>
        <row r="168">
          <cell r="K168">
            <v>0.003738425925925926</v>
          </cell>
          <cell r="L168">
            <v>1</v>
          </cell>
          <cell r="Y168">
            <v>0.003958333333333334</v>
          </cell>
          <cell r="Z168">
            <v>5</v>
          </cell>
        </row>
        <row r="169">
          <cell r="K169">
            <v>0.00375</v>
          </cell>
          <cell r="L169">
            <v>1</v>
          </cell>
          <cell r="Y169">
            <v>0.003969907407407407</v>
          </cell>
          <cell r="Z169">
            <v>5</v>
          </cell>
        </row>
        <row r="170">
          <cell r="K170">
            <v>0.0037615740740740743</v>
          </cell>
          <cell r="L170">
            <v>1</v>
          </cell>
          <cell r="Y170">
            <v>0.003981481481481482</v>
          </cell>
          <cell r="Z170">
            <v>5</v>
          </cell>
        </row>
        <row r="171">
          <cell r="Y171">
            <v>0.003993055555555555</v>
          </cell>
          <cell r="Z171">
            <v>5</v>
          </cell>
        </row>
        <row r="172">
          <cell r="Y172">
            <v>0.00400462962962963</v>
          </cell>
          <cell r="Z172">
            <v>4</v>
          </cell>
        </row>
        <row r="173">
          <cell r="Y173">
            <v>0.004016203703703703</v>
          </cell>
          <cell r="Z173">
            <v>4</v>
          </cell>
        </row>
        <row r="174">
          <cell r="Y174">
            <v>0.004027777777777778</v>
          </cell>
          <cell r="Z174">
            <v>4</v>
          </cell>
        </row>
        <row r="175">
          <cell r="Y175">
            <v>0.004039351851851852</v>
          </cell>
          <cell r="Z175">
            <v>4</v>
          </cell>
        </row>
        <row r="176">
          <cell r="Y176">
            <v>0.004050925925925926</v>
          </cell>
          <cell r="Z176">
            <v>4</v>
          </cell>
        </row>
        <row r="177">
          <cell r="Y177">
            <v>0.0040625</v>
          </cell>
          <cell r="Z177">
            <v>3</v>
          </cell>
        </row>
        <row r="178">
          <cell r="Y178">
            <v>0.004074074074074074</v>
          </cell>
          <cell r="Z178">
            <v>3</v>
          </cell>
        </row>
        <row r="179">
          <cell r="Y179">
            <v>0.004085648148148148</v>
          </cell>
          <cell r="Z179">
            <v>3</v>
          </cell>
        </row>
        <row r="180">
          <cell r="Y180">
            <v>0.004097222222222223</v>
          </cell>
          <cell r="Z180">
            <v>3</v>
          </cell>
        </row>
        <row r="181">
          <cell r="Y181">
            <v>0.004108796296296296</v>
          </cell>
          <cell r="Z181">
            <v>3</v>
          </cell>
        </row>
        <row r="182">
          <cell r="Y182">
            <v>0.004120370370370371</v>
          </cell>
          <cell r="Z182">
            <v>2</v>
          </cell>
        </row>
        <row r="183">
          <cell r="Y183">
            <v>0.004131944444444444</v>
          </cell>
          <cell r="Z183">
            <v>2</v>
          </cell>
        </row>
        <row r="184">
          <cell r="Y184">
            <v>0.004143518518518519</v>
          </cell>
          <cell r="Z184">
            <v>2</v>
          </cell>
        </row>
        <row r="185">
          <cell r="Y185">
            <v>0.004155092592592592</v>
          </cell>
          <cell r="Z185">
            <v>2</v>
          </cell>
        </row>
        <row r="186">
          <cell r="Y186">
            <v>0.004166666666666667</v>
          </cell>
          <cell r="Z186">
            <v>2</v>
          </cell>
        </row>
        <row r="187">
          <cell r="Y187">
            <v>0.004178240740740741</v>
          </cell>
          <cell r="Z187">
            <v>1</v>
          </cell>
        </row>
        <row r="188">
          <cell r="Y188">
            <v>0.004189814814814815</v>
          </cell>
          <cell r="Z188">
            <v>1</v>
          </cell>
        </row>
        <row r="189">
          <cell r="Y189">
            <v>0.004201388888888889</v>
          </cell>
          <cell r="Z189">
            <v>1</v>
          </cell>
        </row>
        <row r="190">
          <cell r="Y190">
            <v>0.004212962962962963</v>
          </cell>
          <cell r="Z190">
            <v>1</v>
          </cell>
        </row>
        <row r="191">
          <cell r="Y191">
            <v>0.004224537037037037</v>
          </cell>
          <cell r="Z191">
            <v>1</v>
          </cell>
        </row>
      </sheetData>
      <sheetData sheetId="9">
        <row r="6">
          <cell r="C6">
            <v>34</v>
          </cell>
          <cell r="D6">
            <v>70</v>
          </cell>
          <cell r="E6">
            <v>80</v>
          </cell>
          <cell r="F6">
            <v>70</v>
          </cell>
          <cell r="G6">
            <v>32</v>
          </cell>
          <cell r="H6">
            <v>70</v>
          </cell>
          <cell r="I6">
            <v>275</v>
          </cell>
          <cell r="J6">
            <v>70</v>
          </cell>
          <cell r="Q6">
            <v>65</v>
          </cell>
          <cell r="R6">
            <v>70</v>
          </cell>
          <cell r="S6">
            <v>77</v>
          </cell>
          <cell r="T6">
            <v>70</v>
          </cell>
          <cell r="U6">
            <v>35</v>
          </cell>
          <cell r="V6">
            <v>70</v>
          </cell>
          <cell r="W6">
            <v>258</v>
          </cell>
          <cell r="X6">
            <v>70</v>
          </cell>
          <cell r="Y6">
            <v>0.0020833333333333333</v>
          </cell>
          <cell r="Z6">
            <v>70</v>
          </cell>
        </row>
        <row r="7">
          <cell r="C7">
            <v>33</v>
          </cell>
          <cell r="D7">
            <v>69</v>
          </cell>
          <cell r="E7">
            <v>79</v>
          </cell>
          <cell r="F7">
            <v>69</v>
          </cell>
          <cell r="G7">
            <v>31</v>
          </cell>
          <cell r="H7">
            <v>69</v>
          </cell>
          <cell r="I7">
            <v>274</v>
          </cell>
          <cell r="J7">
            <v>69</v>
          </cell>
          <cell r="Q7">
            <v>64</v>
          </cell>
          <cell r="R7">
            <v>69</v>
          </cell>
          <cell r="S7">
            <v>76</v>
          </cell>
          <cell r="T7">
            <v>69</v>
          </cell>
          <cell r="U7">
            <v>34</v>
          </cell>
          <cell r="V7">
            <v>69</v>
          </cell>
          <cell r="W7">
            <v>257</v>
          </cell>
          <cell r="X7">
            <v>69</v>
          </cell>
          <cell r="Y7">
            <v>0.0020949074074074073</v>
          </cell>
          <cell r="Z7">
            <v>69</v>
          </cell>
        </row>
        <row r="8">
          <cell r="C8">
            <v>32</v>
          </cell>
          <cell r="D8">
            <v>69</v>
          </cell>
          <cell r="E8">
            <v>78</v>
          </cell>
          <cell r="F8">
            <v>68</v>
          </cell>
          <cell r="G8">
            <v>30</v>
          </cell>
          <cell r="H8">
            <v>68</v>
          </cell>
          <cell r="I8">
            <v>273</v>
          </cell>
          <cell r="J8">
            <v>69</v>
          </cell>
          <cell r="Q8">
            <v>63</v>
          </cell>
          <cell r="R8">
            <v>69</v>
          </cell>
          <cell r="S8">
            <v>75</v>
          </cell>
          <cell r="T8">
            <v>68</v>
          </cell>
          <cell r="U8">
            <v>33</v>
          </cell>
          <cell r="V8">
            <v>68</v>
          </cell>
          <cell r="W8">
            <v>256</v>
          </cell>
          <cell r="X8">
            <v>69</v>
          </cell>
          <cell r="Y8">
            <v>0.0021064814814814813</v>
          </cell>
          <cell r="Z8">
            <v>69</v>
          </cell>
        </row>
        <row r="9">
          <cell r="C9">
            <v>31</v>
          </cell>
          <cell r="D9">
            <v>68</v>
          </cell>
          <cell r="E9">
            <v>77</v>
          </cell>
          <cell r="F9">
            <v>67</v>
          </cell>
          <cell r="G9">
            <v>29</v>
          </cell>
          <cell r="H9">
            <v>67</v>
          </cell>
          <cell r="I9">
            <v>272</v>
          </cell>
          <cell r="J9">
            <v>68</v>
          </cell>
          <cell r="Q9">
            <v>62</v>
          </cell>
          <cell r="R9">
            <v>69</v>
          </cell>
          <cell r="S9">
            <v>74</v>
          </cell>
          <cell r="T9">
            <v>67</v>
          </cell>
          <cell r="U9">
            <v>32</v>
          </cell>
          <cell r="V9">
            <v>67</v>
          </cell>
          <cell r="W9">
            <v>255</v>
          </cell>
          <cell r="X9">
            <v>68</v>
          </cell>
          <cell r="Y9">
            <v>0.0021180555555555553</v>
          </cell>
          <cell r="Z9">
            <v>69</v>
          </cell>
        </row>
        <row r="10">
          <cell r="C10">
            <v>30</v>
          </cell>
          <cell r="D10">
            <v>68</v>
          </cell>
          <cell r="E10">
            <v>76</v>
          </cell>
          <cell r="F10">
            <v>66</v>
          </cell>
          <cell r="G10">
            <v>28</v>
          </cell>
          <cell r="H10">
            <v>66</v>
          </cell>
          <cell r="I10">
            <v>271</v>
          </cell>
          <cell r="J10">
            <v>68</v>
          </cell>
          <cell r="Q10">
            <v>61</v>
          </cell>
          <cell r="R10">
            <v>68</v>
          </cell>
          <cell r="S10">
            <v>73</v>
          </cell>
          <cell r="T10">
            <v>66</v>
          </cell>
          <cell r="U10">
            <v>31</v>
          </cell>
          <cell r="V10">
            <v>66</v>
          </cell>
          <cell r="W10">
            <v>254</v>
          </cell>
          <cell r="X10">
            <v>68</v>
          </cell>
          <cell r="Y10">
            <v>0.0021296296296296298</v>
          </cell>
          <cell r="Z10">
            <v>68</v>
          </cell>
        </row>
        <row r="11">
          <cell r="C11">
            <v>29</v>
          </cell>
          <cell r="D11">
            <v>67</v>
          </cell>
          <cell r="E11">
            <v>75</v>
          </cell>
          <cell r="F11">
            <v>65</v>
          </cell>
          <cell r="G11">
            <v>27</v>
          </cell>
          <cell r="H11">
            <v>65</v>
          </cell>
          <cell r="I11">
            <v>270</v>
          </cell>
          <cell r="J11">
            <v>67</v>
          </cell>
          <cell r="Q11">
            <v>60</v>
          </cell>
          <cell r="R11">
            <v>68</v>
          </cell>
          <cell r="S11">
            <v>72</v>
          </cell>
          <cell r="T11">
            <v>65</v>
          </cell>
          <cell r="U11">
            <v>30</v>
          </cell>
          <cell r="V11">
            <v>65</v>
          </cell>
          <cell r="W11">
            <v>253</v>
          </cell>
          <cell r="X11">
            <v>67</v>
          </cell>
          <cell r="Y11">
            <v>0.0021412037037037038</v>
          </cell>
          <cell r="Z11">
            <v>68</v>
          </cell>
        </row>
        <row r="12">
          <cell r="C12">
            <v>28</v>
          </cell>
          <cell r="D12">
            <v>67</v>
          </cell>
          <cell r="E12">
            <v>74</v>
          </cell>
          <cell r="F12">
            <v>64</v>
          </cell>
          <cell r="G12">
            <v>26</v>
          </cell>
          <cell r="H12">
            <v>64</v>
          </cell>
          <cell r="I12">
            <v>269</v>
          </cell>
          <cell r="J12">
            <v>67</v>
          </cell>
          <cell r="Q12">
            <v>59</v>
          </cell>
          <cell r="R12">
            <v>68</v>
          </cell>
          <cell r="S12">
            <v>71</v>
          </cell>
          <cell r="T12">
            <v>64</v>
          </cell>
          <cell r="U12">
            <v>29</v>
          </cell>
          <cell r="V12">
            <v>64</v>
          </cell>
          <cell r="W12">
            <v>252</v>
          </cell>
          <cell r="X12">
            <v>67</v>
          </cell>
          <cell r="Y12">
            <v>0.0021527777777777778</v>
          </cell>
          <cell r="Z12">
            <v>68</v>
          </cell>
        </row>
        <row r="13">
          <cell r="C13">
            <v>27</v>
          </cell>
          <cell r="D13">
            <v>66</v>
          </cell>
          <cell r="E13">
            <v>73</v>
          </cell>
          <cell r="F13">
            <v>63</v>
          </cell>
          <cell r="G13">
            <v>25</v>
          </cell>
          <cell r="H13">
            <v>62</v>
          </cell>
          <cell r="I13">
            <v>268</v>
          </cell>
          <cell r="J13">
            <v>66</v>
          </cell>
          <cell r="Q13">
            <v>58</v>
          </cell>
          <cell r="R13">
            <v>67</v>
          </cell>
          <cell r="S13">
            <v>70</v>
          </cell>
          <cell r="T13">
            <v>63</v>
          </cell>
          <cell r="U13">
            <v>28</v>
          </cell>
          <cell r="V13">
            <v>63</v>
          </cell>
          <cell r="W13">
            <v>251</v>
          </cell>
          <cell r="X13">
            <v>66</v>
          </cell>
          <cell r="Y13">
            <v>0.0021643518518518518</v>
          </cell>
          <cell r="Z13">
            <v>67</v>
          </cell>
        </row>
        <row r="14">
          <cell r="C14">
            <v>26</v>
          </cell>
          <cell r="D14">
            <v>66</v>
          </cell>
          <cell r="E14">
            <v>72</v>
          </cell>
          <cell r="F14">
            <v>62</v>
          </cell>
          <cell r="G14">
            <v>24</v>
          </cell>
          <cell r="H14">
            <v>60</v>
          </cell>
          <cell r="I14">
            <v>267</v>
          </cell>
          <cell r="J14">
            <v>66</v>
          </cell>
          <cell r="Q14">
            <v>57</v>
          </cell>
          <cell r="R14">
            <v>67</v>
          </cell>
          <cell r="S14">
            <v>69</v>
          </cell>
          <cell r="T14">
            <v>61</v>
          </cell>
          <cell r="U14">
            <v>27</v>
          </cell>
          <cell r="V14">
            <v>62</v>
          </cell>
          <cell r="W14">
            <v>250</v>
          </cell>
          <cell r="X14">
            <v>66</v>
          </cell>
          <cell r="Y14">
            <v>0.0021759259259259258</v>
          </cell>
          <cell r="Z14">
            <v>67</v>
          </cell>
        </row>
        <row r="15">
          <cell r="C15">
            <v>25</v>
          </cell>
          <cell r="D15">
            <v>65</v>
          </cell>
          <cell r="E15">
            <v>71</v>
          </cell>
          <cell r="F15">
            <v>61</v>
          </cell>
          <cell r="G15">
            <v>23</v>
          </cell>
          <cell r="H15">
            <v>58</v>
          </cell>
          <cell r="I15">
            <v>266</v>
          </cell>
          <cell r="J15">
            <v>65</v>
          </cell>
          <cell r="Q15">
            <v>56</v>
          </cell>
          <cell r="R15">
            <v>67</v>
          </cell>
          <cell r="S15">
            <v>68</v>
          </cell>
          <cell r="T15">
            <v>59</v>
          </cell>
          <cell r="U15">
            <v>26</v>
          </cell>
          <cell r="V15">
            <v>60</v>
          </cell>
          <cell r="W15">
            <v>249</v>
          </cell>
          <cell r="X15">
            <v>65</v>
          </cell>
          <cell r="Y15">
            <v>0.0021875</v>
          </cell>
          <cell r="Z15">
            <v>67</v>
          </cell>
        </row>
        <row r="16">
          <cell r="C16">
            <v>24</v>
          </cell>
          <cell r="D16">
            <v>64</v>
          </cell>
          <cell r="E16">
            <v>70</v>
          </cell>
          <cell r="F16">
            <v>60</v>
          </cell>
          <cell r="G16">
            <v>22</v>
          </cell>
          <cell r="H16">
            <v>56</v>
          </cell>
          <cell r="I16">
            <v>265</v>
          </cell>
          <cell r="J16">
            <v>65</v>
          </cell>
          <cell r="Q16">
            <v>55</v>
          </cell>
          <cell r="R16">
            <v>66</v>
          </cell>
          <cell r="S16">
            <v>67</v>
          </cell>
          <cell r="T16">
            <v>57</v>
          </cell>
          <cell r="U16">
            <v>25</v>
          </cell>
          <cell r="V16">
            <v>58</v>
          </cell>
          <cell r="W16">
            <v>248</v>
          </cell>
          <cell r="X16">
            <v>65</v>
          </cell>
          <cell r="Y16">
            <v>0.002199074074074074</v>
          </cell>
          <cell r="Z16">
            <v>66</v>
          </cell>
        </row>
        <row r="17">
          <cell r="C17">
            <v>23</v>
          </cell>
          <cell r="D17">
            <v>63</v>
          </cell>
          <cell r="E17">
            <v>69</v>
          </cell>
          <cell r="F17">
            <v>59</v>
          </cell>
          <cell r="G17">
            <v>21</v>
          </cell>
          <cell r="H17">
            <v>54</v>
          </cell>
          <cell r="I17">
            <v>264</v>
          </cell>
          <cell r="J17">
            <v>64</v>
          </cell>
          <cell r="Q17">
            <v>54</v>
          </cell>
          <cell r="R17">
            <v>66</v>
          </cell>
          <cell r="S17">
            <v>66</v>
          </cell>
          <cell r="T17">
            <v>55</v>
          </cell>
          <cell r="U17">
            <v>24</v>
          </cell>
          <cell r="V17">
            <v>56</v>
          </cell>
          <cell r="W17">
            <v>247</v>
          </cell>
          <cell r="X17">
            <v>64</v>
          </cell>
          <cell r="Y17">
            <v>0.002210648148148148</v>
          </cell>
          <cell r="Z17">
            <v>66</v>
          </cell>
        </row>
        <row r="18">
          <cell r="C18">
            <v>22</v>
          </cell>
          <cell r="D18">
            <v>62</v>
          </cell>
          <cell r="E18">
            <v>68</v>
          </cell>
          <cell r="F18">
            <v>57</v>
          </cell>
          <cell r="G18">
            <v>20</v>
          </cell>
          <cell r="H18">
            <v>52</v>
          </cell>
          <cell r="I18">
            <v>263</v>
          </cell>
          <cell r="J18">
            <v>64</v>
          </cell>
          <cell r="Q18">
            <v>53</v>
          </cell>
          <cell r="R18">
            <v>66</v>
          </cell>
          <cell r="S18">
            <v>65</v>
          </cell>
          <cell r="T18">
            <v>53</v>
          </cell>
          <cell r="U18">
            <v>23</v>
          </cell>
          <cell r="V18">
            <v>54</v>
          </cell>
          <cell r="W18">
            <v>246</v>
          </cell>
          <cell r="X18">
            <v>64</v>
          </cell>
          <cell r="Y18">
            <v>0.0022222222222222222</v>
          </cell>
          <cell r="Z18">
            <v>66</v>
          </cell>
        </row>
        <row r="19">
          <cell r="C19">
            <v>21</v>
          </cell>
          <cell r="D19">
            <v>61</v>
          </cell>
          <cell r="E19">
            <v>67</v>
          </cell>
          <cell r="F19">
            <v>55</v>
          </cell>
          <cell r="G19">
            <v>19</v>
          </cell>
          <cell r="H19">
            <v>50</v>
          </cell>
          <cell r="I19">
            <v>262</v>
          </cell>
          <cell r="J19">
            <v>63</v>
          </cell>
          <cell r="Q19">
            <v>52</v>
          </cell>
          <cell r="R19">
            <v>65</v>
          </cell>
          <cell r="S19">
            <v>64</v>
          </cell>
          <cell r="T19">
            <v>51</v>
          </cell>
          <cell r="U19">
            <v>22</v>
          </cell>
          <cell r="V19">
            <v>52</v>
          </cell>
          <cell r="W19">
            <v>245</v>
          </cell>
          <cell r="X19">
            <v>63</v>
          </cell>
          <cell r="Y19">
            <v>0.0022337962962962962</v>
          </cell>
          <cell r="Z19">
            <v>65</v>
          </cell>
        </row>
        <row r="20">
          <cell r="C20">
            <v>20</v>
          </cell>
          <cell r="D20">
            <v>59</v>
          </cell>
          <cell r="E20">
            <v>66</v>
          </cell>
          <cell r="F20">
            <v>53</v>
          </cell>
          <cell r="G20">
            <v>18</v>
          </cell>
          <cell r="H20">
            <v>47</v>
          </cell>
          <cell r="I20">
            <v>261</v>
          </cell>
          <cell r="J20">
            <v>63</v>
          </cell>
          <cell r="Q20">
            <v>51</v>
          </cell>
          <cell r="R20">
            <v>65</v>
          </cell>
          <cell r="S20">
            <v>63</v>
          </cell>
          <cell r="T20">
            <v>49</v>
          </cell>
          <cell r="U20">
            <v>21</v>
          </cell>
          <cell r="V20">
            <v>50</v>
          </cell>
          <cell r="W20">
            <v>244</v>
          </cell>
          <cell r="X20">
            <v>63</v>
          </cell>
          <cell r="Y20">
            <v>0.0022453703703703707</v>
          </cell>
          <cell r="Z20">
            <v>65</v>
          </cell>
        </row>
        <row r="21">
          <cell r="C21">
            <v>19</v>
          </cell>
          <cell r="D21">
            <v>57</v>
          </cell>
          <cell r="E21">
            <v>65</v>
          </cell>
          <cell r="F21">
            <v>51</v>
          </cell>
          <cell r="G21">
            <v>17</v>
          </cell>
          <cell r="H21">
            <v>44</v>
          </cell>
          <cell r="I21">
            <v>260</v>
          </cell>
          <cell r="J21">
            <v>62</v>
          </cell>
          <cell r="Q21">
            <v>50</v>
          </cell>
          <cell r="R21">
            <v>65</v>
          </cell>
          <cell r="S21">
            <v>62</v>
          </cell>
          <cell r="T21">
            <v>47</v>
          </cell>
          <cell r="U21">
            <v>20</v>
          </cell>
          <cell r="V21">
            <v>47</v>
          </cell>
          <cell r="W21">
            <v>243</v>
          </cell>
          <cell r="X21">
            <v>62</v>
          </cell>
          <cell r="Y21">
            <v>0.0022569444444444447</v>
          </cell>
          <cell r="Z21">
            <v>65</v>
          </cell>
        </row>
        <row r="22">
          <cell r="C22">
            <v>18</v>
          </cell>
          <cell r="D22">
            <v>54</v>
          </cell>
          <cell r="E22">
            <v>64</v>
          </cell>
          <cell r="F22">
            <v>49</v>
          </cell>
          <cell r="G22">
            <v>16</v>
          </cell>
          <cell r="H22">
            <v>41</v>
          </cell>
          <cell r="I22">
            <v>259</v>
          </cell>
          <cell r="J22">
            <v>62</v>
          </cell>
          <cell r="Q22">
            <v>49</v>
          </cell>
          <cell r="R22">
            <v>64</v>
          </cell>
          <cell r="S22">
            <v>61</v>
          </cell>
          <cell r="T22">
            <v>45</v>
          </cell>
          <cell r="U22">
            <v>19</v>
          </cell>
          <cell r="V22">
            <v>44</v>
          </cell>
          <cell r="W22">
            <v>242</v>
          </cell>
          <cell r="X22">
            <v>62</v>
          </cell>
          <cell r="Y22">
            <v>0.0022685185185185187</v>
          </cell>
          <cell r="Z22">
            <v>64</v>
          </cell>
        </row>
        <row r="23">
          <cell r="C23">
            <v>17</v>
          </cell>
          <cell r="D23">
            <v>50</v>
          </cell>
          <cell r="E23">
            <v>63</v>
          </cell>
          <cell r="F23">
            <v>47</v>
          </cell>
          <cell r="G23">
            <v>15</v>
          </cell>
          <cell r="H23">
            <v>38</v>
          </cell>
          <cell r="I23">
            <v>258</v>
          </cell>
          <cell r="J23">
            <v>61</v>
          </cell>
          <cell r="Q23">
            <v>48</v>
          </cell>
          <cell r="R23">
            <v>64</v>
          </cell>
          <cell r="S23">
            <v>60</v>
          </cell>
          <cell r="T23">
            <v>43</v>
          </cell>
          <cell r="U23">
            <v>18</v>
          </cell>
          <cell r="V23">
            <v>41</v>
          </cell>
          <cell r="W23">
            <v>241</v>
          </cell>
          <cell r="X23">
            <v>61</v>
          </cell>
          <cell r="Y23">
            <v>0.0022800925925925927</v>
          </cell>
          <cell r="Z23">
            <v>64</v>
          </cell>
        </row>
        <row r="24">
          <cell r="C24">
            <v>16</v>
          </cell>
          <cell r="D24">
            <v>46</v>
          </cell>
          <cell r="E24">
            <v>62</v>
          </cell>
          <cell r="F24">
            <v>45</v>
          </cell>
          <cell r="G24">
            <v>14</v>
          </cell>
          <cell r="H24">
            <v>35</v>
          </cell>
          <cell r="I24">
            <v>257</v>
          </cell>
          <cell r="J24">
            <v>61</v>
          </cell>
          <cell r="Q24">
            <v>47</v>
          </cell>
          <cell r="R24">
            <v>63</v>
          </cell>
          <cell r="S24">
            <v>59</v>
          </cell>
          <cell r="T24">
            <v>41</v>
          </cell>
          <cell r="U24">
            <v>17</v>
          </cell>
          <cell r="V24">
            <v>38</v>
          </cell>
          <cell r="W24">
            <v>240</v>
          </cell>
          <cell r="X24">
            <v>61</v>
          </cell>
          <cell r="Y24">
            <v>0.0022916666666666667</v>
          </cell>
          <cell r="Z24">
            <v>63</v>
          </cell>
        </row>
        <row r="25">
          <cell r="C25">
            <v>15</v>
          </cell>
          <cell r="D25">
            <v>42</v>
          </cell>
          <cell r="E25">
            <v>61</v>
          </cell>
          <cell r="F25">
            <v>43</v>
          </cell>
          <cell r="G25">
            <v>13</v>
          </cell>
          <cell r="H25">
            <v>32</v>
          </cell>
          <cell r="I25">
            <v>256</v>
          </cell>
          <cell r="J25">
            <v>60</v>
          </cell>
          <cell r="Q25">
            <v>46</v>
          </cell>
          <cell r="R25">
            <v>63</v>
          </cell>
          <cell r="S25">
            <v>58</v>
          </cell>
          <cell r="T25">
            <v>39</v>
          </cell>
          <cell r="U25">
            <v>16</v>
          </cell>
          <cell r="V25">
            <v>35</v>
          </cell>
          <cell r="W25">
            <v>239</v>
          </cell>
          <cell r="X25">
            <v>60</v>
          </cell>
          <cell r="Y25">
            <v>0.002303240740740741</v>
          </cell>
          <cell r="Z25">
            <v>63</v>
          </cell>
        </row>
        <row r="26">
          <cell r="C26">
            <v>14</v>
          </cell>
          <cell r="D26">
            <v>38</v>
          </cell>
          <cell r="E26">
            <v>60</v>
          </cell>
          <cell r="F26">
            <v>41</v>
          </cell>
          <cell r="G26">
            <v>12</v>
          </cell>
          <cell r="H26">
            <v>30</v>
          </cell>
          <cell r="I26">
            <v>255</v>
          </cell>
          <cell r="J26">
            <v>60</v>
          </cell>
          <cell r="Q26">
            <v>45</v>
          </cell>
          <cell r="R26">
            <v>62</v>
          </cell>
          <cell r="S26">
            <v>57</v>
          </cell>
          <cell r="T26">
            <v>37</v>
          </cell>
          <cell r="U26">
            <v>15</v>
          </cell>
          <cell r="V26">
            <v>32</v>
          </cell>
          <cell r="W26">
            <v>238</v>
          </cell>
          <cell r="X26">
            <v>60</v>
          </cell>
          <cell r="Y26">
            <v>0.002314814814814815</v>
          </cell>
          <cell r="Z26">
            <v>62</v>
          </cell>
        </row>
        <row r="27">
          <cell r="C27">
            <v>13</v>
          </cell>
          <cell r="D27">
            <v>34</v>
          </cell>
          <cell r="E27">
            <v>59</v>
          </cell>
          <cell r="F27">
            <v>39</v>
          </cell>
          <cell r="G27">
            <v>11</v>
          </cell>
          <cell r="H27">
            <v>28</v>
          </cell>
          <cell r="I27">
            <v>254</v>
          </cell>
          <cell r="J27">
            <v>59</v>
          </cell>
          <cell r="Q27">
            <v>44</v>
          </cell>
          <cell r="R27">
            <v>62</v>
          </cell>
          <cell r="S27">
            <v>56</v>
          </cell>
          <cell r="T27">
            <v>35</v>
          </cell>
          <cell r="U27">
            <v>14</v>
          </cell>
          <cell r="V27">
            <v>29</v>
          </cell>
          <cell r="W27">
            <v>237</v>
          </cell>
          <cell r="X27">
            <v>59</v>
          </cell>
          <cell r="Y27">
            <v>0.002326388888888889</v>
          </cell>
          <cell r="Z27">
            <v>62</v>
          </cell>
        </row>
        <row r="28">
          <cell r="C28">
            <v>12</v>
          </cell>
          <cell r="D28">
            <v>30</v>
          </cell>
          <cell r="E28">
            <v>58</v>
          </cell>
          <cell r="F28">
            <v>37</v>
          </cell>
          <cell r="G28">
            <v>10</v>
          </cell>
          <cell r="H28">
            <v>26</v>
          </cell>
          <cell r="I28">
            <v>253</v>
          </cell>
          <cell r="J28">
            <v>58</v>
          </cell>
          <cell r="K28">
            <v>0.0020833333333333333</v>
          </cell>
          <cell r="L28">
            <v>59</v>
          </cell>
          <cell r="Q28">
            <v>43</v>
          </cell>
          <cell r="R28">
            <v>61</v>
          </cell>
          <cell r="S28">
            <v>55</v>
          </cell>
          <cell r="T28">
            <v>33</v>
          </cell>
          <cell r="U28">
            <v>13</v>
          </cell>
          <cell r="V28">
            <v>26</v>
          </cell>
          <cell r="W28">
            <v>236</v>
          </cell>
          <cell r="X28">
            <v>59</v>
          </cell>
          <cell r="Y28">
            <v>0.002337962962962963</v>
          </cell>
          <cell r="Z28">
            <v>61</v>
          </cell>
        </row>
        <row r="29">
          <cell r="C29">
            <v>11</v>
          </cell>
          <cell r="D29">
            <v>26</v>
          </cell>
          <cell r="E29">
            <v>57</v>
          </cell>
          <cell r="F29">
            <v>35</v>
          </cell>
          <cell r="G29">
            <v>9</v>
          </cell>
          <cell r="H29">
            <v>24</v>
          </cell>
          <cell r="I29">
            <v>252</v>
          </cell>
          <cell r="J29">
            <v>57</v>
          </cell>
          <cell r="K29">
            <v>0.0020949074074074073</v>
          </cell>
          <cell r="L29">
            <v>58</v>
          </cell>
          <cell r="Q29">
            <v>42</v>
          </cell>
          <cell r="R29">
            <v>61</v>
          </cell>
          <cell r="S29">
            <v>54</v>
          </cell>
          <cell r="T29">
            <v>31</v>
          </cell>
          <cell r="U29">
            <v>12</v>
          </cell>
          <cell r="V29">
            <v>24</v>
          </cell>
          <cell r="W29">
            <v>235</v>
          </cell>
          <cell r="X29">
            <v>58</v>
          </cell>
          <cell r="Y29">
            <v>0.002349537037037037</v>
          </cell>
          <cell r="Z29">
            <v>61</v>
          </cell>
        </row>
        <row r="30">
          <cell r="C30">
            <v>10</v>
          </cell>
          <cell r="D30">
            <v>22</v>
          </cell>
          <cell r="E30">
            <v>56</v>
          </cell>
          <cell r="F30">
            <v>33</v>
          </cell>
          <cell r="G30">
            <v>8</v>
          </cell>
          <cell r="H30">
            <v>22</v>
          </cell>
          <cell r="I30">
            <v>251</v>
          </cell>
          <cell r="J30">
            <v>56</v>
          </cell>
          <cell r="K30">
            <v>0.0021064814814814813</v>
          </cell>
          <cell r="L30">
            <v>58</v>
          </cell>
          <cell r="Q30">
            <v>41</v>
          </cell>
          <cell r="R30">
            <v>60</v>
          </cell>
          <cell r="S30">
            <v>53</v>
          </cell>
          <cell r="T30">
            <v>29</v>
          </cell>
          <cell r="U30">
            <v>11</v>
          </cell>
          <cell r="V30">
            <v>22</v>
          </cell>
          <cell r="W30">
            <v>234</v>
          </cell>
          <cell r="X30">
            <v>58</v>
          </cell>
          <cell r="Y30">
            <v>0.002361111111111111</v>
          </cell>
          <cell r="Z30">
            <v>60</v>
          </cell>
        </row>
        <row r="31">
          <cell r="C31">
            <v>9</v>
          </cell>
          <cell r="D31">
            <v>18</v>
          </cell>
          <cell r="E31">
            <v>55</v>
          </cell>
          <cell r="F31">
            <v>31</v>
          </cell>
          <cell r="G31">
            <v>7</v>
          </cell>
          <cell r="H31">
            <v>20</v>
          </cell>
          <cell r="I31">
            <v>250</v>
          </cell>
          <cell r="J31">
            <v>55</v>
          </cell>
          <cell r="K31">
            <v>0.0021180555555555553</v>
          </cell>
          <cell r="L31">
            <v>57</v>
          </cell>
          <cell r="Q31">
            <v>40</v>
          </cell>
          <cell r="R31">
            <v>60</v>
          </cell>
          <cell r="S31">
            <v>52</v>
          </cell>
          <cell r="T31">
            <v>27</v>
          </cell>
          <cell r="U31">
            <v>10</v>
          </cell>
          <cell r="V31">
            <v>20</v>
          </cell>
          <cell r="W31">
            <v>233</v>
          </cell>
          <cell r="X31">
            <v>57</v>
          </cell>
          <cell r="Y31">
            <v>0.0023726851851851856</v>
          </cell>
          <cell r="Z31">
            <v>60</v>
          </cell>
        </row>
        <row r="32">
          <cell r="C32">
            <v>8</v>
          </cell>
          <cell r="D32">
            <v>15</v>
          </cell>
          <cell r="E32">
            <v>54</v>
          </cell>
          <cell r="F32">
            <v>29</v>
          </cell>
          <cell r="G32">
            <v>6</v>
          </cell>
          <cell r="H32">
            <v>18</v>
          </cell>
          <cell r="I32">
            <v>249</v>
          </cell>
          <cell r="J32">
            <v>54</v>
          </cell>
          <cell r="K32">
            <v>0.0021296296296296298</v>
          </cell>
          <cell r="L32">
            <v>57</v>
          </cell>
          <cell r="Q32">
            <v>39</v>
          </cell>
          <cell r="R32">
            <v>59</v>
          </cell>
          <cell r="S32">
            <v>51</v>
          </cell>
          <cell r="T32">
            <v>25</v>
          </cell>
          <cell r="U32">
            <v>9</v>
          </cell>
          <cell r="V32">
            <v>18</v>
          </cell>
          <cell r="W32">
            <v>232</v>
          </cell>
          <cell r="X32">
            <v>57</v>
          </cell>
          <cell r="Y32">
            <v>0.0023842592592592596</v>
          </cell>
          <cell r="Z32">
            <v>59</v>
          </cell>
        </row>
        <row r="33">
          <cell r="C33">
            <v>7</v>
          </cell>
          <cell r="D33">
            <v>12</v>
          </cell>
          <cell r="E33">
            <v>53</v>
          </cell>
          <cell r="F33">
            <v>27</v>
          </cell>
          <cell r="G33">
            <v>5</v>
          </cell>
          <cell r="H33">
            <v>16</v>
          </cell>
          <cell r="I33">
            <v>248</v>
          </cell>
          <cell r="J33">
            <v>53</v>
          </cell>
          <cell r="K33">
            <v>0.0021412037037037038</v>
          </cell>
          <cell r="L33">
            <v>56</v>
          </cell>
          <cell r="Q33">
            <v>38</v>
          </cell>
          <cell r="R33">
            <v>58</v>
          </cell>
          <cell r="S33">
            <v>50</v>
          </cell>
          <cell r="T33">
            <v>23</v>
          </cell>
          <cell r="U33">
            <v>8</v>
          </cell>
          <cell r="V33">
            <v>16</v>
          </cell>
          <cell r="W33">
            <v>231</v>
          </cell>
          <cell r="X33">
            <v>56</v>
          </cell>
          <cell r="Y33">
            <v>0.0023958333333333336</v>
          </cell>
          <cell r="Z33">
            <v>59</v>
          </cell>
        </row>
        <row r="34">
          <cell r="C34">
            <v>6</v>
          </cell>
          <cell r="D34">
            <v>9</v>
          </cell>
          <cell r="E34">
            <v>52</v>
          </cell>
          <cell r="F34">
            <v>25</v>
          </cell>
          <cell r="G34">
            <v>4</v>
          </cell>
          <cell r="H34">
            <v>14</v>
          </cell>
          <cell r="I34">
            <v>247</v>
          </cell>
          <cell r="J34">
            <v>52</v>
          </cell>
          <cell r="K34">
            <v>0.0021527777777777778</v>
          </cell>
          <cell r="L34">
            <v>56</v>
          </cell>
          <cell r="Q34">
            <v>37</v>
          </cell>
          <cell r="R34">
            <v>57</v>
          </cell>
          <cell r="S34">
            <v>49</v>
          </cell>
          <cell r="T34">
            <v>21</v>
          </cell>
          <cell r="U34">
            <v>7</v>
          </cell>
          <cell r="V34">
            <v>14</v>
          </cell>
          <cell r="W34">
            <v>230</v>
          </cell>
          <cell r="X34">
            <v>56</v>
          </cell>
          <cell r="Y34">
            <v>0.002407407407407407</v>
          </cell>
          <cell r="Z34">
            <v>58</v>
          </cell>
        </row>
        <row r="35">
          <cell r="C35">
            <v>5</v>
          </cell>
          <cell r="D35">
            <v>6</v>
          </cell>
          <cell r="E35">
            <v>51</v>
          </cell>
          <cell r="F35">
            <v>23</v>
          </cell>
          <cell r="G35">
            <v>3</v>
          </cell>
          <cell r="H35">
            <v>12</v>
          </cell>
          <cell r="I35">
            <v>246</v>
          </cell>
          <cell r="J35">
            <v>51</v>
          </cell>
          <cell r="K35">
            <v>0.0021643518518518518</v>
          </cell>
          <cell r="L35">
            <v>55</v>
          </cell>
          <cell r="Q35">
            <v>36</v>
          </cell>
          <cell r="R35">
            <v>56</v>
          </cell>
          <cell r="S35">
            <v>48</v>
          </cell>
          <cell r="T35">
            <v>19</v>
          </cell>
          <cell r="U35">
            <v>6</v>
          </cell>
          <cell r="V35">
            <v>12</v>
          </cell>
          <cell r="W35">
            <v>229</v>
          </cell>
          <cell r="X35">
            <v>55</v>
          </cell>
          <cell r="Y35">
            <v>0.0024189814814814816</v>
          </cell>
          <cell r="Z35">
            <v>58</v>
          </cell>
        </row>
        <row r="36">
          <cell r="C36">
            <v>4</v>
          </cell>
          <cell r="D36">
            <v>3</v>
          </cell>
          <cell r="E36">
            <v>50</v>
          </cell>
          <cell r="F36">
            <v>21</v>
          </cell>
          <cell r="G36">
            <v>2</v>
          </cell>
          <cell r="H36">
            <v>10</v>
          </cell>
          <cell r="I36">
            <v>245</v>
          </cell>
          <cell r="J36">
            <v>50</v>
          </cell>
          <cell r="K36">
            <v>0.0021759259259259258</v>
          </cell>
          <cell r="L36">
            <v>54</v>
          </cell>
          <cell r="Q36">
            <v>35</v>
          </cell>
          <cell r="R36">
            <v>55</v>
          </cell>
          <cell r="S36">
            <v>47</v>
          </cell>
          <cell r="T36">
            <v>17</v>
          </cell>
          <cell r="U36">
            <v>5</v>
          </cell>
          <cell r="V36">
            <v>10</v>
          </cell>
          <cell r="W36">
            <v>228</v>
          </cell>
          <cell r="X36">
            <v>55</v>
          </cell>
          <cell r="Y36">
            <v>0.0024305555555555556</v>
          </cell>
          <cell r="Z36">
            <v>57</v>
          </cell>
        </row>
        <row r="37">
          <cell r="C37">
            <v>3</v>
          </cell>
          <cell r="D37">
            <v>1</v>
          </cell>
          <cell r="E37">
            <v>49</v>
          </cell>
          <cell r="F37">
            <v>19</v>
          </cell>
          <cell r="G37">
            <v>1</v>
          </cell>
          <cell r="H37">
            <v>8</v>
          </cell>
          <cell r="I37">
            <v>244</v>
          </cell>
          <cell r="J37">
            <v>49</v>
          </cell>
          <cell r="K37">
            <v>0.0021874999999999998</v>
          </cell>
          <cell r="L37">
            <v>53</v>
          </cell>
          <cell r="Q37">
            <v>34</v>
          </cell>
          <cell r="R37">
            <v>54</v>
          </cell>
          <cell r="S37">
            <v>46</v>
          </cell>
          <cell r="T37">
            <v>15</v>
          </cell>
          <cell r="U37">
            <v>4</v>
          </cell>
          <cell r="V37">
            <v>8</v>
          </cell>
          <cell r="W37">
            <v>227</v>
          </cell>
          <cell r="X37">
            <v>54</v>
          </cell>
          <cell r="Y37">
            <v>0.0024421296296296296</v>
          </cell>
          <cell r="Z37">
            <v>57</v>
          </cell>
        </row>
        <row r="38">
          <cell r="E38">
            <v>48</v>
          </cell>
          <cell r="F38">
            <v>17</v>
          </cell>
          <cell r="G38">
            <v>0</v>
          </cell>
          <cell r="H38">
            <v>6</v>
          </cell>
          <cell r="I38">
            <v>243</v>
          </cell>
          <cell r="J38">
            <v>48</v>
          </cell>
          <cell r="K38">
            <v>0.002199074074074074</v>
          </cell>
          <cell r="L38">
            <v>52</v>
          </cell>
          <cell r="Q38">
            <v>33</v>
          </cell>
          <cell r="R38">
            <v>52</v>
          </cell>
          <cell r="S38">
            <v>45</v>
          </cell>
          <cell r="T38">
            <v>13</v>
          </cell>
          <cell r="U38">
            <v>3</v>
          </cell>
          <cell r="V38">
            <v>7</v>
          </cell>
          <cell r="W38">
            <v>226</v>
          </cell>
          <cell r="X38">
            <v>54</v>
          </cell>
          <cell r="Y38">
            <v>0.0024537037037037036</v>
          </cell>
          <cell r="Z38">
            <v>56</v>
          </cell>
        </row>
        <row r="39">
          <cell r="E39">
            <v>47</v>
          </cell>
          <cell r="F39">
            <v>15</v>
          </cell>
          <cell r="G39">
            <v>-1</v>
          </cell>
          <cell r="H39">
            <v>5</v>
          </cell>
          <cell r="I39">
            <v>242</v>
          </cell>
          <cell r="J39">
            <v>47</v>
          </cell>
          <cell r="K39">
            <v>0.002210648148148148</v>
          </cell>
          <cell r="L39">
            <v>51</v>
          </cell>
          <cell r="Q39">
            <v>32</v>
          </cell>
          <cell r="R39">
            <v>50</v>
          </cell>
          <cell r="S39">
            <v>44</v>
          </cell>
          <cell r="T39">
            <v>11</v>
          </cell>
          <cell r="U39">
            <v>2</v>
          </cell>
          <cell r="V39">
            <v>6</v>
          </cell>
          <cell r="W39">
            <v>225</v>
          </cell>
          <cell r="X39">
            <v>53</v>
          </cell>
          <cell r="Y39">
            <v>0.0024652777777777776</v>
          </cell>
          <cell r="Z39">
            <v>56</v>
          </cell>
        </row>
        <row r="40">
          <cell r="E40">
            <v>46</v>
          </cell>
          <cell r="F40">
            <v>13</v>
          </cell>
          <cell r="G40">
            <v>-2</v>
          </cell>
          <cell r="H40">
            <v>4</v>
          </cell>
          <cell r="I40">
            <v>241</v>
          </cell>
          <cell r="J40">
            <v>46</v>
          </cell>
          <cell r="K40">
            <v>0.0022222222222222222</v>
          </cell>
          <cell r="L40">
            <v>50</v>
          </cell>
          <cell r="Q40">
            <v>31</v>
          </cell>
          <cell r="R40">
            <v>47</v>
          </cell>
          <cell r="S40">
            <v>43</v>
          </cell>
          <cell r="T40">
            <v>9</v>
          </cell>
          <cell r="U40">
            <v>1</v>
          </cell>
          <cell r="V40">
            <v>5</v>
          </cell>
          <cell r="W40">
            <v>224</v>
          </cell>
          <cell r="X40">
            <v>53</v>
          </cell>
          <cell r="Y40">
            <v>0.0024768518518518516</v>
          </cell>
          <cell r="Z40">
            <v>55</v>
          </cell>
        </row>
        <row r="41">
          <cell r="E41">
            <v>45</v>
          </cell>
          <cell r="F41">
            <v>11</v>
          </cell>
          <cell r="G41">
            <v>-3</v>
          </cell>
          <cell r="H41">
            <v>3</v>
          </cell>
          <cell r="I41">
            <v>240</v>
          </cell>
          <cell r="J41">
            <v>45</v>
          </cell>
          <cell r="K41">
            <v>0.0022337962962962962</v>
          </cell>
          <cell r="L41">
            <v>49</v>
          </cell>
          <cell r="Q41">
            <v>30</v>
          </cell>
          <cell r="R41">
            <v>44</v>
          </cell>
          <cell r="S41">
            <v>42</v>
          </cell>
          <cell r="T41">
            <v>7</v>
          </cell>
          <cell r="U41">
            <v>0</v>
          </cell>
          <cell r="V41">
            <v>4</v>
          </cell>
          <cell r="W41">
            <v>223</v>
          </cell>
          <cell r="X41">
            <v>52</v>
          </cell>
          <cell r="Y41">
            <v>0.002488425925925926</v>
          </cell>
          <cell r="Z41">
            <v>55</v>
          </cell>
        </row>
        <row r="42">
          <cell r="E42">
            <v>44</v>
          </cell>
          <cell r="F42">
            <v>9</v>
          </cell>
          <cell r="G42">
            <v>-4</v>
          </cell>
          <cell r="H42">
            <v>2</v>
          </cell>
          <cell r="I42">
            <v>239</v>
          </cell>
          <cell r="J42">
            <v>44</v>
          </cell>
          <cell r="K42">
            <v>0.0022453703703703702</v>
          </cell>
          <cell r="L42">
            <v>48</v>
          </cell>
          <cell r="Q42">
            <v>29</v>
          </cell>
          <cell r="R42">
            <v>42</v>
          </cell>
          <cell r="S42">
            <v>41</v>
          </cell>
          <cell r="T42">
            <v>5</v>
          </cell>
          <cell r="U42">
            <v>-1</v>
          </cell>
          <cell r="V42">
            <v>3</v>
          </cell>
          <cell r="W42">
            <v>222</v>
          </cell>
          <cell r="X42">
            <v>52</v>
          </cell>
          <cell r="Y42">
            <v>0.0025</v>
          </cell>
          <cell r="Z42">
            <v>54</v>
          </cell>
        </row>
        <row r="43">
          <cell r="E43">
            <v>43</v>
          </cell>
          <cell r="F43">
            <v>7</v>
          </cell>
          <cell r="G43">
            <v>-5</v>
          </cell>
          <cell r="H43">
            <v>1</v>
          </cell>
          <cell r="I43">
            <v>238</v>
          </cell>
          <cell r="J43">
            <v>43</v>
          </cell>
          <cell r="K43">
            <v>0.0022569444444444442</v>
          </cell>
          <cell r="L43">
            <v>47</v>
          </cell>
          <cell r="Q43">
            <v>28</v>
          </cell>
          <cell r="R43">
            <v>40</v>
          </cell>
          <cell r="S43">
            <v>40</v>
          </cell>
          <cell r="T43">
            <v>3</v>
          </cell>
          <cell r="U43">
            <v>-2</v>
          </cell>
          <cell r="V43">
            <v>2</v>
          </cell>
          <cell r="W43">
            <v>221</v>
          </cell>
          <cell r="X43">
            <v>51</v>
          </cell>
          <cell r="Y43">
            <v>0.002511574074074074</v>
          </cell>
          <cell r="Z43">
            <v>54</v>
          </cell>
        </row>
        <row r="44">
          <cell r="E44">
            <v>42</v>
          </cell>
          <cell r="F44">
            <v>5</v>
          </cell>
          <cell r="I44">
            <v>237</v>
          </cell>
          <cell r="J44">
            <v>42</v>
          </cell>
          <cell r="K44">
            <v>0.0022685185185185187</v>
          </cell>
          <cell r="L44">
            <v>46</v>
          </cell>
          <cell r="Q44">
            <v>27</v>
          </cell>
          <cell r="R44">
            <v>38</v>
          </cell>
          <cell r="S44">
            <v>39</v>
          </cell>
          <cell r="T44">
            <v>1</v>
          </cell>
          <cell r="U44">
            <v>-3</v>
          </cell>
          <cell r="V44">
            <v>1</v>
          </cell>
          <cell r="W44">
            <v>220</v>
          </cell>
          <cell r="X44">
            <v>50</v>
          </cell>
          <cell r="Y44">
            <v>0.002523148148148148</v>
          </cell>
          <cell r="Z44">
            <v>53</v>
          </cell>
        </row>
        <row r="45">
          <cell r="E45">
            <v>41</v>
          </cell>
          <cell r="F45">
            <v>3</v>
          </cell>
          <cell r="I45">
            <v>236</v>
          </cell>
          <cell r="J45">
            <v>41</v>
          </cell>
          <cell r="K45">
            <v>0.0022800925925925927</v>
          </cell>
          <cell r="L45">
            <v>45</v>
          </cell>
          <cell r="Q45">
            <v>26</v>
          </cell>
          <cell r="R45">
            <v>36</v>
          </cell>
          <cell r="W45">
            <v>219</v>
          </cell>
          <cell r="X45">
            <v>49</v>
          </cell>
          <cell r="Y45">
            <v>0.002534722222222222</v>
          </cell>
          <cell r="Z45">
            <v>53</v>
          </cell>
        </row>
        <row r="46">
          <cell r="E46">
            <v>40</v>
          </cell>
          <cell r="F46">
            <v>2</v>
          </cell>
          <cell r="I46">
            <v>235</v>
          </cell>
          <cell r="J46">
            <v>40</v>
          </cell>
          <cell r="K46">
            <v>0.0022916666666666667</v>
          </cell>
          <cell r="L46">
            <v>44</v>
          </cell>
          <cell r="Q46">
            <v>25</v>
          </cell>
          <cell r="R46">
            <v>34</v>
          </cell>
          <cell r="W46">
            <v>218</v>
          </cell>
          <cell r="X46">
            <v>48</v>
          </cell>
          <cell r="Y46">
            <v>0.002546296296296296</v>
          </cell>
          <cell r="Z46">
            <v>52</v>
          </cell>
        </row>
        <row r="47">
          <cell r="E47">
            <v>39</v>
          </cell>
          <cell r="F47">
            <v>1</v>
          </cell>
          <cell r="I47">
            <v>234</v>
          </cell>
          <cell r="J47">
            <v>39</v>
          </cell>
          <cell r="K47">
            <v>0.0023032407407407407</v>
          </cell>
          <cell r="L47">
            <v>43</v>
          </cell>
          <cell r="Q47">
            <v>24</v>
          </cell>
          <cell r="R47">
            <v>32</v>
          </cell>
          <cell r="W47">
            <v>217</v>
          </cell>
          <cell r="X47">
            <v>47</v>
          </cell>
          <cell r="Y47">
            <v>0.0025578703703703705</v>
          </cell>
          <cell r="Z47">
            <v>52</v>
          </cell>
        </row>
        <row r="48">
          <cell r="I48">
            <v>233</v>
          </cell>
          <cell r="J48">
            <v>38</v>
          </cell>
          <cell r="K48">
            <v>0.0023148148148148147</v>
          </cell>
          <cell r="L48">
            <v>42</v>
          </cell>
          <cell r="Q48">
            <v>23</v>
          </cell>
          <cell r="R48">
            <v>30</v>
          </cell>
          <cell r="W48">
            <v>216</v>
          </cell>
          <cell r="X48">
            <v>46</v>
          </cell>
          <cell r="Y48">
            <v>0.0025694444444444445</v>
          </cell>
          <cell r="Z48">
            <v>51</v>
          </cell>
        </row>
        <row r="49">
          <cell r="I49">
            <v>232</v>
          </cell>
          <cell r="J49">
            <v>37</v>
          </cell>
          <cell r="K49">
            <v>0.0023263888888888887</v>
          </cell>
          <cell r="L49">
            <v>41</v>
          </cell>
          <cell r="Q49">
            <v>22</v>
          </cell>
          <cell r="R49">
            <v>28</v>
          </cell>
          <cell r="W49">
            <v>215</v>
          </cell>
          <cell r="X49">
            <v>45</v>
          </cell>
          <cell r="Y49">
            <v>0.0025810185185185185</v>
          </cell>
          <cell r="Z49">
            <v>51</v>
          </cell>
        </row>
        <row r="50">
          <cell r="I50">
            <v>231</v>
          </cell>
          <cell r="J50">
            <v>36</v>
          </cell>
          <cell r="K50">
            <v>0.0023379629629629627</v>
          </cell>
          <cell r="L50">
            <v>40</v>
          </cell>
          <cell r="Q50">
            <v>21</v>
          </cell>
          <cell r="R50">
            <v>26</v>
          </cell>
          <cell r="W50">
            <v>214</v>
          </cell>
          <cell r="X50">
            <v>44</v>
          </cell>
          <cell r="Y50">
            <v>0.0025925925925925925</v>
          </cell>
          <cell r="Z50">
            <v>50</v>
          </cell>
        </row>
        <row r="51">
          <cell r="I51">
            <v>230</v>
          </cell>
          <cell r="J51">
            <v>35</v>
          </cell>
          <cell r="K51">
            <v>0.002349537037037037</v>
          </cell>
          <cell r="L51">
            <v>39</v>
          </cell>
          <cell r="Q51">
            <v>20</v>
          </cell>
          <cell r="R51">
            <v>24</v>
          </cell>
          <cell r="W51">
            <v>213</v>
          </cell>
          <cell r="X51">
            <v>43</v>
          </cell>
          <cell r="Y51">
            <v>0.0026041666666666665</v>
          </cell>
          <cell r="Z51">
            <v>50</v>
          </cell>
        </row>
        <row r="52">
          <cell r="I52">
            <v>229</v>
          </cell>
          <cell r="J52">
            <v>34</v>
          </cell>
          <cell r="K52">
            <v>0.002361111111111111</v>
          </cell>
          <cell r="L52">
            <v>38</v>
          </cell>
          <cell r="Q52">
            <v>19</v>
          </cell>
          <cell r="R52">
            <v>22</v>
          </cell>
          <cell r="W52">
            <v>212</v>
          </cell>
          <cell r="X52">
            <v>42</v>
          </cell>
          <cell r="Y52">
            <v>0.0026157407407407405</v>
          </cell>
          <cell r="Z52">
            <v>49</v>
          </cell>
        </row>
        <row r="53">
          <cell r="I53">
            <v>228</v>
          </cell>
          <cell r="J53">
            <v>33</v>
          </cell>
          <cell r="K53">
            <v>0.002372685185185185</v>
          </cell>
          <cell r="L53">
            <v>37</v>
          </cell>
          <cell r="Q53">
            <v>18</v>
          </cell>
          <cell r="R53">
            <v>20</v>
          </cell>
          <cell r="W53">
            <v>211</v>
          </cell>
          <cell r="X53">
            <v>41</v>
          </cell>
          <cell r="Y53">
            <v>0.002627314814814815</v>
          </cell>
          <cell r="Z53">
            <v>48</v>
          </cell>
        </row>
        <row r="54">
          <cell r="I54">
            <v>227</v>
          </cell>
          <cell r="J54">
            <v>32</v>
          </cell>
          <cell r="K54">
            <v>0.002384259259259259</v>
          </cell>
          <cell r="L54">
            <v>36</v>
          </cell>
          <cell r="Q54">
            <v>17</v>
          </cell>
          <cell r="R54">
            <v>18</v>
          </cell>
          <cell r="W54">
            <v>210</v>
          </cell>
          <cell r="X54">
            <v>40</v>
          </cell>
          <cell r="Y54">
            <v>0.002638888888888889</v>
          </cell>
          <cell r="Z54">
            <v>47</v>
          </cell>
        </row>
        <row r="55">
          <cell r="I55">
            <v>226</v>
          </cell>
          <cell r="J55">
            <v>31</v>
          </cell>
          <cell r="K55">
            <v>0.002395833333333333</v>
          </cell>
          <cell r="L55">
            <v>35</v>
          </cell>
          <cell r="Q55">
            <v>16</v>
          </cell>
          <cell r="R55">
            <v>16</v>
          </cell>
          <cell r="W55">
            <v>209</v>
          </cell>
          <cell r="X55">
            <v>39</v>
          </cell>
          <cell r="Y55">
            <v>0.002650462962962963</v>
          </cell>
          <cell r="Z55">
            <v>46</v>
          </cell>
        </row>
        <row r="56">
          <cell r="I56">
            <v>225</v>
          </cell>
          <cell r="J56">
            <v>30</v>
          </cell>
          <cell r="K56">
            <v>0.0024074074074074076</v>
          </cell>
          <cell r="L56">
            <v>34</v>
          </cell>
          <cell r="Q56">
            <v>15</v>
          </cell>
          <cell r="R56">
            <v>14</v>
          </cell>
          <cell r="W56">
            <v>208</v>
          </cell>
          <cell r="X56">
            <v>38</v>
          </cell>
          <cell r="Y56">
            <v>0.002662037037037037</v>
          </cell>
          <cell r="Z56">
            <v>45</v>
          </cell>
        </row>
        <row r="57">
          <cell r="I57">
            <v>224</v>
          </cell>
          <cell r="J57">
            <v>29</v>
          </cell>
          <cell r="K57">
            <v>0.0024189814814814816</v>
          </cell>
          <cell r="L57">
            <v>33</v>
          </cell>
          <cell r="Q57">
            <v>14</v>
          </cell>
          <cell r="R57">
            <v>12</v>
          </cell>
          <cell r="W57">
            <v>207</v>
          </cell>
          <cell r="X57">
            <v>37</v>
          </cell>
          <cell r="Y57">
            <v>0.002673611111111111</v>
          </cell>
          <cell r="Z57">
            <v>44</v>
          </cell>
        </row>
        <row r="58">
          <cell r="I58">
            <v>223</v>
          </cell>
          <cell r="J58">
            <v>28</v>
          </cell>
          <cell r="K58">
            <v>0.0024305555555555556</v>
          </cell>
          <cell r="L58">
            <v>32</v>
          </cell>
          <cell r="Q58">
            <v>13</v>
          </cell>
          <cell r="R58">
            <v>10</v>
          </cell>
          <cell r="W58">
            <v>206</v>
          </cell>
          <cell r="X58">
            <v>36</v>
          </cell>
          <cell r="Y58">
            <v>0.002685185185185185</v>
          </cell>
          <cell r="Z58">
            <v>44</v>
          </cell>
        </row>
        <row r="59">
          <cell r="I59">
            <v>222</v>
          </cell>
          <cell r="J59">
            <v>27</v>
          </cell>
          <cell r="K59">
            <v>0.0024421296296296296</v>
          </cell>
          <cell r="L59">
            <v>32</v>
          </cell>
          <cell r="Q59">
            <v>12</v>
          </cell>
          <cell r="R59">
            <v>9</v>
          </cell>
          <cell r="W59">
            <v>205</v>
          </cell>
          <cell r="X59">
            <v>35</v>
          </cell>
          <cell r="Y59">
            <v>0.002696759259259259</v>
          </cell>
          <cell r="Z59">
            <v>43</v>
          </cell>
        </row>
        <row r="60">
          <cell r="I60">
            <v>221</v>
          </cell>
          <cell r="J60">
            <v>26</v>
          </cell>
          <cell r="K60">
            <v>0.0024537037037037036</v>
          </cell>
          <cell r="L60">
            <v>31</v>
          </cell>
          <cell r="Q60">
            <v>11</v>
          </cell>
          <cell r="R60">
            <v>8</v>
          </cell>
          <cell r="W60">
            <v>204</v>
          </cell>
          <cell r="X60">
            <v>34</v>
          </cell>
          <cell r="Y60">
            <v>0.0027083333333333334</v>
          </cell>
          <cell r="Z60">
            <v>43</v>
          </cell>
        </row>
        <row r="61">
          <cell r="I61">
            <v>220</v>
          </cell>
          <cell r="J61">
            <v>25</v>
          </cell>
          <cell r="K61">
            <v>0.0024652777777777776</v>
          </cell>
          <cell r="L61">
            <v>31</v>
          </cell>
          <cell r="Q61">
            <v>10</v>
          </cell>
          <cell r="R61">
            <v>7</v>
          </cell>
          <cell r="W61">
            <v>203</v>
          </cell>
          <cell r="X61">
            <v>34</v>
          </cell>
          <cell r="Y61">
            <v>0.0027199074074074074</v>
          </cell>
          <cell r="Z61">
            <v>42</v>
          </cell>
        </row>
        <row r="62">
          <cell r="I62">
            <v>219</v>
          </cell>
          <cell r="J62">
            <v>24</v>
          </cell>
          <cell r="K62">
            <v>0.0024768518518518516</v>
          </cell>
          <cell r="L62">
            <v>30</v>
          </cell>
          <cell r="Q62">
            <v>9</v>
          </cell>
          <cell r="R62">
            <v>6</v>
          </cell>
          <cell r="W62">
            <v>202</v>
          </cell>
          <cell r="X62">
            <v>33</v>
          </cell>
          <cell r="Y62">
            <v>0.0027314814814814814</v>
          </cell>
          <cell r="Z62">
            <v>42</v>
          </cell>
        </row>
        <row r="63">
          <cell r="I63">
            <v>218</v>
          </cell>
          <cell r="J63">
            <v>24</v>
          </cell>
          <cell r="K63">
            <v>0.002488425925925926</v>
          </cell>
          <cell r="L63">
            <v>30</v>
          </cell>
          <cell r="Q63">
            <v>8</v>
          </cell>
          <cell r="R63">
            <v>5</v>
          </cell>
          <cell r="W63">
            <v>201</v>
          </cell>
          <cell r="X63">
            <v>33</v>
          </cell>
          <cell r="Y63">
            <v>0.0027430555555555554</v>
          </cell>
          <cell r="Z63">
            <v>41</v>
          </cell>
        </row>
        <row r="64">
          <cell r="I64">
            <v>217</v>
          </cell>
          <cell r="J64">
            <v>23</v>
          </cell>
          <cell r="K64">
            <v>0.0025</v>
          </cell>
          <cell r="L64">
            <v>29</v>
          </cell>
          <cell r="Q64">
            <v>7</v>
          </cell>
          <cell r="R64">
            <v>4</v>
          </cell>
          <cell r="W64">
            <v>200</v>
          </cell>
          <cell r="X64">
            <v>32</v>
          </cell>
          <cell r="Y64">
            <v>0.0027546296296296294</v>
          </cell>
          <cell r="Z64">
            <v>41</v>
          </cell>
        </row>
        <row r="65">
          <cell r="I65">
            <v>216</v>
          </cell>
          <cell r="J65">
            <v>23</v>
          </cell>
          <cell r="K65">
            <v>0.002511574074074074</v>
          </cell>
          <cell r="L65">
            <v>29</v>
          </cell>
          <cell r="Q65">
            <v>6</v>
          </cell>
          <cell r="R65">
            <v>3</v>
          </cell>
          <cell r="W65">
            <v>199</v>
          </cell>
          <cell r="X65">
            <v>32</v>
          </cell>
          <cell r="Y65">
            <v>0.002766203703703704</v>
          </cell>
          <cell r="Z65">
            <v>40</v>
          </cell>
        </row>
        <row r="66">
          <cell r="I66">
            <v>215</v>
          </cell>
          <cell r="J66">
            <v>22</v>
          </cell>
          <cell r="K66">
            <v>0.002523148148148148</v>
          </cell>
          <cell r="L66">
            <v>28</v>
          </cell>
          <cell r="Q66">
            <v>5</v>
          </cell>
          <cell r="R66">
            <v>2</v>
          </cell>
          <cell r="W66">
            <v>198</v>
          </cell>
          <cell r="X66">
            <v>31</v>
          </cell>
          <cell r="Y66">
            <v>0.002777777777777778</v>
          </cell>
          <cell r="Z66">
            <v>40</v>
          </cell>
        </row>
        <row r="67">
          <cell r="I67">
            <v>214</v>
          </cell>
          <cell r="J67">
            <v>22</v>
          </cell>
          <cell r="K67">
            <v>0.002534722222222222</v>
          </cell>
          <cell r="L67">
            <v>28</v>
          </cell>
          <cell r="Q67">
            <v>4</v>
          </cell>
          <cell r="R67">
            <v>1</v>
          </cell>
          <cell r="W67">
            <v>197</v>
          </cell>
          <cell r="X67">
            <v>31</v>
          </cell>
          <cell r="Y67">
            <v>0.002789351851851852</v>
          </cell>
          <cell r="Z67">
            <v>39</v>
          </cell>
        </row>
        <row r="68">
          <cell r="I68">
            <v>213</v>
          </cell>
          <cell r="J68">
            <v>21</v>
          </cell>
          <cell r="K68">
            <v>0.002546296296296296</v>
          </cell>
          <cell r="L68">
            <v>27</v>
          </cell>
          <cell r="W68">
            <v>196</v>
          </cell>
          <cell r="X68">
            <v>30</v>
          </cell>
          <cell r="Y68">
            <v>0.002800925925925926</v>
          </cell>
          <cell r="Z68">
            <v>39</v>
          </cell>
        </row>
        <row r="69">
          <cell r="I69">
            <v>212</v>
          </cell>
          <cell r="J69">
            <v>21</v>
          </cell>
          <cell r="K69">
            <v>0.0025578703703703705</v>
          </cell>
          <cell r="L69">
            <v>27</v>
          </cell>
          <cell r="W69">
            <v>195</v>
          </cell>
          <cell r="X69">
            <v>30</v>
          </cell>
          <cell r="Y69">
            <v>0.0028125</v>
          </cell>
          <cell r="Z69">
            <v>38</v>
          </cell>
        </row>
        <row r="70">
          <cell r="I70">
            <v>211</v>
          </cell>
          <cell r="J70">
            <v>20</v>
          </cell>
          <cell r="K70">
            <v>0.0025694444444444445</v>
          </cell>
          <cell r="L70">
            <v>26</v>
          </cell>
          <cell r="W70">
            <v>194</v>
          </cell>
          <cell r="X70">
            <v>26</v>
          </cell>
          <cell r="Y70">
            <v>0.002824074074074074</v>
          </cell>
          <cell r="Z70">
            <v>38</v>
          </cell>
        </row>
        <row r="71">
          <cell r="I71">
            <v>210</v>
          </cell>
          <cell r="J71">
            <v>20</v>
          </cell>
          <cell r="K71">
            <v>0.0025810185185185185</v>
          </cell>
          <cell r="L71">
            <v>26</v>
          </cell>
          <cell r="W71">
            <v>193</v>
          </cell>
          <cell r="X71">
            <v>29</v>
          </cell>
          <cell r="Y71">
            <v>0.002835648148148148</v>
          </cell>
          <cell r="Z71">
            <v>37</v>
          </cell>
        </row>
        <row r="72">
          <cell r="I72">
            <v>209</v>
          </cell>
          <cell r="J72">
            <v>19</v>
          </cell>
          <cell r="K72">
            <v>0.0025925925925925925</v>
          </cell>
          <cell r="L72">
            <v>25</v>
          </cell>
          <cell r="W72">
            <v>192</v>
          </cell>
          <cell r="X72">
            <v>28</v>
          </cell>
          <cell r="Y72">
            <v>0.0028472222222222223</v>
          </cell>
          <cell r="Z72">
            <v>37</v>
          </cell>
        </row>
        <row r="73">
          <cell r="I73">
            <v>208</v>
          </cell>
          <cell r="J73">
            <v>19</v>
          </cell>
          <cell r="K73">
            <v>0.0026041666666666665</v>
          </cell>
          <cell r="L73">
            <v>25</v>
          </cell>
          <cell r="W73">
            <v>191</v>
          </cell>
          <cell r="X73">
            <v>28</v>
          </cell>
          <cell r="Y73">
            <v>0.0028587962962962963</v>
          </cell>
          <cell r="Z73">
            <v>36</v>
          </cell>
        </row>
        <row r="74">
          <cell r="I74">
            <v>207</v>
          </cell>
          <cell r="J74">
            <v>18</v>
          </cell>
          <cell r="K74">
            <v>0.0026157407407407405</v>
          </cell>
          <cell r="L74">
            <v>24</v>
          </cell>
          <cell r="W74">
            <v>190</v>
          </cell>
          <cell r="X74">
            <v>27</v>
          </cell>
          <cell r="Y74">
            <v>0.0028703703703703703</v>
          </cell>
          <cell r="Z74">
            <v>36</v>
          </cell>
        </row>
        <row r="75">
          <cell r="I75">
            <v>206</v>
          </cell>
          <cell r="J75">
            <v>18</v>
          </cell>
          <cell r="K75">
            <v>0.002627314814814815</v>
          </cell>
          <cell r="L75">
            <v>24</v>
          </cell>
          <cell r="W75">
            <v>189</v>
          </cell>
          <cell r="X75">
            <v>27</v>
          </cell>
          <cell r="Y75">
            <v>0.0028819444444444444</v>
          </cell>
          <cell r="Z75">
            <v>35</v>
          </cell>
        </row>
        <row r="76">
          <cell r="I76">
            <v>205</v>
          </cell>
          <cell r="J76">
            <v>17</v>
          </cell>
          <cell r="K76">
            <v>0.002638888888888889</v>
          </cell>
          <cell r="L76">
            <v>23</v>
          </cell>
          <cell r="W76">
            <v>188</v>
          </cell>
          <cell r="X76">
            <v>26</v>
          </cell>
          <cell r="Y76">
            <v>0.0028935185185185184</v>
          </cell>
          <cell r="Z76">
            <v>35</v>
          </cell>
        </row>
        <row r="77">
          <cell r="I77">
            <v>204</v>
          </cell>
          <cell r="J77">
            <v>17</v>
          </cell>
          <cell r="K77">
            <v>0.002650462962962963</v>
          </cell>
          <cell r="L77">
            <v>23</v>
          </cell>
          <cell r="W77">
            <v>187</v>
          </cell>
          <cell r="X77">
            <v>26</v>
          </cell>
          <cell r="Y77">
            <v>0.0029050925925925924</v>
          </cell>
          <cell r="Z77">
            <v>34</v>
          </cell>
        </row>
        <row r="78">
          <cell r="I78">
            <v>203</v>
          </cell>
          <cell r="J78">
            <v>16</v>
          </cell>
          <cell r="K78">
            <v>0.002662037037037037</v>
          </cell>
          <cell r="L78">
            <v>23</v>
          </cell>
          <cell r="W78">
            <v>186</v>
          </cell>
          <cell r="X78">
            <v>25</v>
          </cell>
          <cell r="Y78">
            <v>0.0029166666666666664</v>
          </cell>
          <cell r="Z78">
            <v>34</v>
          </cell>
        </row>
        <row r="79">
          <cell r="I79">
            <v>202</v>
          </cell>
          <cell r="J79">
            <v>16</v>
          </cell>
          <cell r="K79">
            <v>0.002673611111111111</v>
          </cell>
          <cell r="L79">
            <v>22</v>
          </cell>
          <cell r="W79">
            <v>185</v>
          </cell>
          <cell r="X79">
            <v>25</v>
          </cell>
          <cell r="Y79">
            <v>0.002928240740740741</v>
          </cell>
          <cell r="Z79">
            <v>34</v>
          </cell>
        </row>
        <row r="80">
          <cell r="I80">
            <v>201</v>
          </cell>
          <cell r="J80">
            <v>15</v>
          </cell>
          <cell r="K80">
            <v>0.002685185185185185</v>
          </cell>
          <cell r="L80">
            <v>22</v>
          </cell>
          <cell r="W80">
            <v>184</v>
          </cell>
          <cell r="X80">
            <v>24</v>
          </cell>
          <cell r="Y80">
            <v>0.002939814814814815</v>
          </cell>
          <cell r="Z80">
            <v>33</v>
          </cell>
        </row>
        <row r="81">
          <cell r="I81">
            <v>200</v>
          </cell>
          <cell r="J81">
            <v>15</v>
          </cell>
          <cell r="K81">
            <v>0.002696759259259259</v>
          </cell>
          <cell r="L81">
            <v>22</v>
          </cell>
          <cell r="W81">
            <v>183</v>
          </cell>
          <cell r="X81">
            <v>24</v>
          </cell>
          <cell r="Y81">
            <v>0.002951388888888889</v>
          </cell>
          <cell r="Z81">
            <v>33</v>
          </cell>
        </row>
        <row r="82">
          <cell r="I82">
            <v>199</v>
          </cell>
          <cell r="J82">
            <v>14</v>
          </cell>
          <cell r="K82">
            <v>0.0027083333333333334</v>
          </cell>
          <cell r="L82">
            <v>21</v>
          </cell>
          <cell r="W82">
            <v>182</v>
          </cell>
          <cell r="X82">
            <v>23</v>
          </cell>
          <cell r="Y82">
            <v>0.002962962962962963</v>
          </cell>
          <cell r="Z82">
            <v>32</v>
          </cell>
        </row>
        <row r="83">
          <cell r="I83">
            <v>198</v>
          </cell>
          <cell r="J83">
            <v>14</v>
          </cell>
          <cell r="K83">
            <v>0.0027199074074074074</v>
          </cell>
          <cell r="L83">
            <v>21</v>
          </cell>
          <cell r="W83">
            <v>181</v>
          </cell>
          <cell r="X83">
            <v>23</v>
          </cell>
          <cell r="Y83">
            <v>0.002974537037037037</v>
          </cell>
          <cell r="Z83">
            <v>32</v>
          </cell>
        </row>
        <row r="84">
          <cell r="I84">
            <v>197</v>
          </cell>
          <cell r="J84">
            <v>13</v>
          </cell>
          <cell r="K84">
            <v>0.0027314814814814814</v>
          </cell>
          <cell r="L84">
            <v>21</v>
          </cell>
          <cell r="W84">
            <v>180</v>
          </cell>
          <cell r="X84">
            <v>22</v>
          </cell>
          <cell r="Y84">
            <v>0.0029861111111111113</v>
          </cell>
          <cell r="Z84">
            <v>31</v>
          </cell>
        </row>
        <row r="85">
          <cell r="I85">
            <v>196</v>
          </cell>
          <cell r="J85">
            <v>13</v>
          </cell>
          <cell r="K85">
            <v>0.0027430555555555554</v>
          </cell>
          <cell r="L85">
            <v>20</v>
          </cell>
          <cell r="W85">
            <v>179</v>
          </cell>
          <cell r="X85">
            <v>22</v>
          </cell>
          <cell r="Y85">
            <v>0.0029976851851851853</v>
          </cell>
          <cell r="Z85">
            <v>31</v>
          </cell>
        </row>
        <row r="86">
          <cell r="I86">
            <v>195</v>
          </cell>
          <cell r="J86">
            <v>12</v>
          </cell>
          <cell r="K86">
            <v>0.0027546296296296294</v>
          </cell>
          <cell r="L86">
            <v>20</v>
          </cell>
          <cell r="W86">
            <v>178</v>
          </cell>
          <cell r="X86">
            <v>21</v>
          </cell>
          <cell r="Y86">
            <v>0.0030092592592592593</v>
          </cell>
          <cell r="Z86">
            <v>30</v>
          </cell>
        </row>
        <row r="87">
          <cell r="I87">
            <v>194</v>
          </cell>
          <cell r="J87">
            <v>12</v>
          </cell>
          <cell r="K87">
            <v>0.002766203703703704</v>
          </cell>
          <cell r="L87">
            <v>20</v>
          </cell>
          <cell r="W87">
            <v>177</v>
          </cell>
          <cell r="X87">
            <v>21</v>
          </cell>
          <cell r="Y87">
            <v>0.0030208333333333333</v>
          </cell>
          <cell r="Z87">
            <v>30</v>
          </cell>
        </row>
        <row r="88">
          <cell r="I88">
            <v>193</v>
          </cell>
          <cell r="J88">
            <v>11</v>
          </cell>
          <cell r="K88">
            <v>0.0027777777777777775</v>
          </cell>
          <cell r="L88">
            <v>19</v>
          </cell>
          <cell r="W88">
            <v>176</v>
          </cell>
          <cell r="X88">
            <v>20</v>
          </cell>
          <cell r="Y88">
            <v>0.0030324074074074073</v>
          </cell>
          <cell r="Z88">
            <v>30</v>
          </cell>
        </row>
        <row r="89">
          <cell r="I89">
            <v>192</v>
          </cell>
          <cell r="J89">
            <v>11</v>
          </cell>
          <cell r="K89">
            <v>0.002789351851851852</v>
          </cell>
          <cell r="L89">
            <v>19</v>
          </cell>
          <cell r="W89">
            <v>175</v>
          </cell>
          <cell r="X89">
            <v>20</v>
          </cell>
          <cell r="Y89">
            <v>0.0030439814814814813</v>
          </cell>
          <cell r="Z89">
            <v>29</v>
          </cell>
        </row>
        <row r="90">
          <cell r="I90">
            <v>191</v>
          </cell>
          <cell r="J90">
            <v>10</v>
          </cell>
          <cell r="K90">
            <v>0.002800925925925926</v>
          </cell>
          <cell r="L90">
            <v>19</v>
          </cell>
          <cell r="W90">
            <v>174</v>
          </cell>
          <cell r="X90">
            <v>19</v>
          </cell>
          <cell r="Y90">
            <v>0.0030555555555555553</v>
          </cell>
          <cell r="Z90">
            <v>28</v>
          </cell>
        </row>
        <row r="91">
          <cell r="I91">
            <v>190</v>
          </cell>
          <cell r="J91">
            <v>10</v>
          </cell>
          <cell r="K91">
            <v>0.0028125</v>
          </cell>
          <cell r="L91">
            <v>18</v>
          </cell>
          <cell r="W91">
            <v>173</v>
          </cell>
          <cell r="X91">
            <v>19</v>
          </cell>
          <cell r="Y91">
            <v>0.0030671296296296297</v>
          </cell>
          <cell r="Z91">
            <v>28</v>
          </cell>
        </row>
        <row r="92">
          <cell r="I92">
            <v>189</v>
          </cell>
          <cell r="J92">
            <v>9</v>
          </cell>
          <cell r="K92">
            <v>0.002824074074074074</v>
          </cell>
          <cell r="L92">
            <v>18</v>
          </cell>
          <cell r="W92">
            <v>172</v>
          </cell>
          <cell r="X92">
            <v>18</v>
          </cell>
          <cell r="Y92">
            <v>0.0030787037037037037</v>
          </cell>
          <cell r="Z92">
            <v>28</v>
          </cell>
        </row>
        <row r="93">
          <cell r="I93">
            <v>188</v>
          </cell>
          <cell r="J93">
            <v>9</v>
          </cell>
          <cell r="K93">
            <v>0.002835648148148148</v>
          </cell>
          <cell r="L93">
            <v>18</v>
          </cell>
          <cell r="W93">
            <v>171</v>
          </cell>
          <cell r="X93">
            <v>18</v>
          </cell>
          <cell r="Y93">
            <v>0.0030902777777777777</v>
          </cell>
          <cell r="Z93">
            <v>27</v>
          </cell>
        </row>
        <row r="94">
          <cell r="I94">
            <v>187</v>
          </cell>
          <cell r="J94">
            <v>8</v>
          </cell>
          <cell r="K94">
            <v>0.0028472222222222223</v>
          </cell>
          <cell r="L94">
            <v>17</v>
          </cell>
          <cell r="W94">
            <v>170</v>
          </cell>
          <cell r="X94">
            <v>17</v>
          </cell>
          <cell r="Y94">
            <v>0.0031018518518518517</v>
          </cell>
          <cell r="Z94">
            <v>27</v>
          </cell>
        </row>
        <row r="95">
          <cell r="I95">
            <v>186</v>
          </cell>
          <cell r="J95">
            <v>8</v>
          </cell>
          <cell r="K95">
            <v>0.0028587962962962963</v>
          </cell>
          <cell r="L95">
            <v>17</v>
          </cell>
          <cell r="W95">
            <v>169</v>
          </cell>
          <cell r="X95">
            <v>17</v>
          </cell>
          <cell r="Y95">
            <v>0.0031134259259259257</v>
          </cell>
          <cell r="Z95">
            <v>27</v>
          </cell>
        </row>
        <row r="96">
          <cell r="I96">
            <v>185</v>
          </cell>
          <cell r="J96">
            <v>7</v>
          </cell>
          <cell r="K96">
            <v>0.0028703703703703703</v>
          </cell>
          <cell r="L96">
            <v>17</v>
          </cell>
          <cell r="W96">
            <v>168</v>
          </cell>
          <cell r="X96">
            <v>16</v>
          </cell>
          <cell r="Y96">
            <v>0.003125</v>
          </cell>
          <cell r="Z96">
            <v>26</v>
          </cell>
        </row>
        <row r="97">
          <cell r="I97">
            <v>184</v>
          </cell>
          <cell r="J97">
            <v>7</v>
          </cell>
          <cell r="K97">
            <v>0.0028819444444444444</v>
          </cell>
          <cell r="L97">
            <v>16</v>
          </cell>
          <cell r="W97">
            <v>167</v>
          </cell>
          <cell r="X97">
            <v>16</v>
          </cell>
          <cell r="Y97">
            <v>0.0031365740740740737</v>
          </cell>
          <cell r="Z97">
            <v>26</v>
          </cell>
        </row>
        <row r="98">
          <cell r="I98">
            <v>183</v>
          </cell>
          <cell r="J98">
            <v>7</v>
          </cell>
          <cell r="K98">
            <v>0.0028935185185185184</v>
          </cell>
          <cell r="L98">
            <v>16</v>
          </cell>
          <cell r="W98">
            <v>166</v>
          </cell>
          <cell r="X98">
            <v>15</v>
          </cell>
          <cell r="Y98">
            <v>0.003148148148148148</v>
          </cell>
          <cell r="Z98">
            <v>26</v>
          </cell>
        </row>
        <row r="99">
          <cell r="I99">
            <v>182</v>
          </cell>
          <cell r="J99">
            <v>6</v>
          </cell>
          <cell r="K99">
            <v>0.0029050925925925924</v>
          </cell>
          <cell r="L99">
            <v>16</v>
          </cell>
          <cell r="W99">
            <v>165</v>
          </cell>
          <cell r="X99">
            <v>15</v>
          </cell>
          <cell r="Y99">
            <v>0.003159722222222222</v>
          </cell>
          <cell r="Z99">
            <v>25</v>
          </cell>
        </row>
        <row r="100">
          <cell r="I100">
            <v>181</v>
          </cell>
          <cell r="J100">
            <v>6</v>
          </cell>
          <cell r="K100">
            <v>0.0029166666666666664</v>
          </cell>
          <cell r="L100">
            <v>15</v>
          </cell>
          <cell r="W100">
            <v>164</v>
          </cell>
          <cell r="X100">
            <v>14</v>
          </cell>
          <cell r="Y100">
            <v>0.003171296296296296</v>
          </cell>
          <cell r="Z100">
            <v>25</v>
          </cell>
        </row>
        <row r="101">
          <cell r="I101">
            <v>180</v>
          </cell>
          <cell r="J101">
            <v>6</v>
          </cell>
          <cell r="K101">
            <v>0.002928240740740741</v>
          </cell>
          <cell r="L101">
            <v>15</v>
          </cell>
          <cell r="W101">
            <v>163</v>
          </cell>
          <cell r="X101">
            <v>14</v>
          </cell>
          <cell r="Y101">
            <v>0.00318287037037037</v>
          </cell>
          <cell r="Z101">
            <v>25</v>
          </cell>
        </row>
        <row r="102">
          <cell r="I102">
            <v>179</v>
          </cell>
          <cell r="J102">
            <v>5</v>
          </cell>
          <cell r="K102">
            <v>0.002939814814814815</v>
          </cell>
          <cell r="L102">
            <v>15</v>
          </cell>
          <cell r="W102">
            <v>162</v>
          </cell>
          <cell r="X102">
            <v>13</v>
          </cell>
          <cell r="Y102">
            <v>0.003194444444444444</v>
          </cell>
          <cell r="Z102">
            <v>24</v>
          </cell>
        </row>
        <row r="103">
          <cell r="I103">
            <v>178</v>
          </cell>
          <cell r="J103">
            <v>5</v>
          </cell>
          <cell r="K103">
            <v>0.002951388888888889</v>
          </cell>
          <cell r="L103">
            <v>15</v>
          </cell>
          <cell r="W103">
            <v>161</v>
          </cell>
          <cell r="X103">
            <v>13</v>
          </cell>
          <cell r="Y103">
            <v>0.0032060185185185186</v>
          </cell>
          <cell r="Z103">
            <v>24</v>
          </cell>
        </row>
        <row r="104">
          <cell r="I104">
            <v>177</v>
          </cell>
          <cell r="J104">
            <v>5</v>
          </cell>
          <cell r="K104">
            <v>0.002962962962962963</v>
          </cell>
          <cell r="L104">
            <v>14</v>
          </cell>
          <cell r="W104">
            <v>160</v>
          </cell>
          <cell r="X104">
            <v>12</v>
          </cell>
          <cell r="Y104">
            <v>0.0032175925925925926</v>
          </cell>
          <cell r="Z104">
            <v>24</v>
          </cell>
        </row>
        <row r="105">
          <cell r="I105">
            <v>176</v>
          </cell>
          <cell r="J105">
            <v>4</v>
          </cell>
          <cell r="K105">
            <v>0.002974537037037037</v>
          </cell>
          <cell r="L105">
            <v>14</v>
          </cell>
          <cell r="W105">
            <v>159</v>
          </cell>
          <cell r="X105">
            <v>12</v>
          </cell>
          <cell r="Y105">
            <v>0.0032291666666666666</v>
          </cell>
          <cell r="Z105">
            <v>23</v>
          </cell>
        </row>
        <row r="106">
          <cell r="I106">
            <v>175</v>
          </cell>
          <cell r="J106">
            <v>4</v>
          </cell>
          <cell r="K106">
            <v>0.0029861111111111113</v>
          </cell>
          <cell r="L106">
            <v>14</v>
          </cell>
          <cell r="W106">
            <v>158</v>
          </cell>
          <cell r="X106">
            <v>11</v>
          </cell>
          <cell r="Y106">
            <v>0.0032407407407407406</v>
          </cell>
          <cell r="Z106">
            <v>23</v>
          </cell>
        </row>
        <row r="107">
          <cell r="I107">
            <v>174</v>
          </cell>
          <cell r="J107">
            <v>4</v>
          </cell>
          <cell r="K107">
            <v>0.0029976851851851853</v>
          </cell>
          <cell r="L107">
            <v>14</v>
          </cell>
          <cell r="W107">
            <v>157</v>
          </cell>
          <cell r="X107">
            <v>11</v>
          </cell>
          <cell r="Y107">
            <v>0.0032523148148148147</v>
          </cell>
          <cell r="Z107">
            <v>23</v>
          </cell>
        </row>
        <row r="108">
          <cell r="I108">
            <v>173</v>
          </cell>
          <cell r="J108">
            <v>3</v>
          </cell>
          <cell r="K108">
            <v>0.0030092592592592593</v>
          </cell>
          <cell r="L108">
            <v>13</v>
          </cell>
          <cell r="W108">
            <v>156</v>
          </cell>
          <cell r="X108">
            <v>10</v>
          </cell>
          <cell r="Y108">
            <v>0.0032638888888888887</v>
          </cell>
          <cell r="Z108">
            <v>22</v>
          </cell>
        </row>
        <row r="109">
          <cell r="I109">
            <v>172</v>
          </cell>
          <cell r="J109">
            <v>3</v>
          </cell>
          <cell r="K109">
            <v>0.0030208333333333333</v>
          </cell>
          <cell r="L109">
            <v>13</v>
          </cell>
          <cell r="W109">
            <v>155</v>
          </cell>
          <cell r="X109">
            <v>10</v>
          </cell>
          <cell r="Y109">
            <v>0.0032754629629629627</v>
          </cell>
          <cell r="Z109">
            <v>22</v>
          </cell>
        </row>
        <row r="110">
          <cell r="I110">
            <v>171</v>
          </cell>
          <cell r="J110">
            <v>3</v>
          </cell>
          <cell r="K110">
            <v>0.0030324074074074073</v>
          </cell>
          <cell r="L110">
            <v>13</v>
          </cell>
          <cell r="W110">
            <v>154</v>
          </cell>
          <cell r="X110">
            <v>9</v>
          </cell>
          <cell r="Y110">
            <v>0.003287037037037037</v>
          </cell>
          <cell r="Z110">
            <v>22</v>
          </cell>
        </row>
        <row r="111">
          <cell r="I111">
            <v>170</v>
          </cell>
          <cell r="J111">
            <v>2</v>
          </cell>
          <cell r="K111">
            <v>0.0030439814814814813</v>
          </cell>
          <cell r="L111">
            <v>13</v>
          </cell>
          <cell r="W111">
            <v>153</v>
          </cell>
          <cell r="X111">
            <v>9</v>
          </cell>
          <cell r="Y111">
            <v>0.003298611111111111</v>
          </cell>
          <cell r="Z111">
            <v>21</v>
          </cell>
        </row>
        <row r="112">
          <cell r="I112">
            <v>169</v>
          </cell>
          <cell r="J112">
            <v>2</v>
          </cell>
          <cell r="K112">
            <v>0.0030555555555555553</v>
          </cell>
          <cell r="L112">
            <v>12</v>
          </cell>
          <cell r="W112">
            <v>152</v>
          </cell>
          <cell r="X112">
            <v>8</v>
          </cell>
          <cell r="Y112">
            <v>0.003310185185185185</v>
          </cell>
          <cell r="Z112">
            <v>21</v>
          </cell>
        </row>
        <row r="113">
          <cell r="I113">
            <v>168</v>
          </cell>
          <cell r="J113">
            <v>2</v>
          </cell>
          <cell r="K113">
            <v>0.0030671296296296297</v>
          </cell>
          <cell r="L113">
            <v>12</v>
          </cell>
          <cell r="W113">
            <v>151</v>
          </cell>
          <cell r="X113">
            <v>8</v>
          </cell>
          <cell r="Y113">
            <v>0.003321759259259259</v>
          </cell>
          <cell r="Z113">
            <v>21</v>
          </cell>
        </row>
        <row r="114">
          <cell r="I114">
            <v>167</v>
          </cell>
          <cell r="J114">
            <v>1</v>
          </cell>
          <cell r="K114">
            <v>0.0030787037037037037</v>
          </cell>
          <cell r="L114">
            <v>12</v>
          </cell>
          <cell r="W114">
            <v>150</v>
          </cell>
          <cell r="X114">
            <v>7</v>
          </cell>
          <cell r="Y114">
            <v>0.003333333333333333</v>
          </cell>
          <cell r="Z114">
            <v>20</v>
          </cell>
        </row>
        <row r="115">
          <cell r="I115">
            <v>166</v>
          </cell>
          <cell r="J115">
            <v>1</v>
          </cell>
          <cell r="K115">
            <v>0.0030902777777777777</v>
          </cell>
          <cell r="L115">
            <v>12</v>
          </cell>
          <cell r="W115">
            <v>149</v>
          </cell>
          <cell r="X115">
            <v>7</v>
          </cell>
          <cell r="Y115">
            <v>0.0033449074074074076</v>
          </cell>
          <cell r="Z115">
            <v>20</v>
          </cell>
        </row>
        <row r="116">
          <cell r="I116">
            <v>165</v>
          </cell>
          <cell r="J116">
            <v>1</v>
          </cell>
          <cell r="K116">
            <v>0.0031018518518518517</v>
          </cell>
          <cell r="L116">
            <v>11</v>
          </cell>
          <cell r="W116">
            <v>148</v>
          </cell>
          <cell r="X116">
            <v>6</v>
          </cell>
          <cell r="Y116">
            <v>0.003356481481481481</v>
          </cell>
          <cell r="Z116">
            <v>20</v>
          </cell>
        </row>
        <row r="117">
          <cell r="K117">
            <v>0.0031134259259259257</v>
          </cell>
          <cell r="L117">
            <v>11</v>
          </cell>
          <cell r="W117">
            <v>147</v>
          </cell>
          <cell r="X117">
            <v>6</v>
          </cell>
          <cell r="Y117">
            <v>0.0033680555555555556</v>
          </cell>
          <cell r="Z117">
            <v>19</v>
          </cell>
        </row>
        <row r="118">
          <cell r="K118">
            <v>0.003125</v>
          </cell>
          <cell r="L118">
            <v>11</v>
          </cell>
          <cell r="W118">
            <v>146</v>
          </cell>
          <cell r="X118">
            <v>5</v>
          </cell>
          <cell r="Y118">
            <v>0.0033796296296296296</v>
          </cell>
          <cell r="Z118">
            <v>19</v>
          </cell>
        </row>
        <row r="119">
          <cell r="K119">
            <v>0.0031365740740740737</v>
          </cell>
          <cell r="L119">
            <v>11</v>
          </cell>
          <cell r="W119">
            <v>145</v>
          </cell>
          <cell r="X119">
            <v>5</v>
          </cell>
          <cell r="Y119">
            <v>0.0033912037037037036</v>
          </cell>
          <cell r="Z119">
            <v>19</v>
          </cell>
        </row>
        <row r="120">
          <cell r="K120">
            <v>0.003148148148148148</v>
          </cell>
          <cell r="L120">
            <v>10</v>
          </cell>
          <cell r="W120">
            <v>144</v>
          </cell>
          <cell r="X120">
            <v>5</v>
          </cell>
          <cell r="Y120">
            <v>0.003402777777777778</v>
          </cell>
          <cell r="Z120">
            <v>18</v>
          </cell>
        </row>
        <row r="121">
          <cell r="K121">
            <v>0.003159722222222222</v>
          </cell>
          <cell r="L121">
            <v>10</v>
          </cell>
          <cell r="W121">
            <v>143</v>
          </cell>
          <cell r="X121">
            <v>4</v>
          </cell>
          <cell r="Y121">
            <v>0.0034143518518518516</v>
          </cell>
          <cell r="Z121">
            <v>18</v>
          </cell>
        </row>
        <row r="122">
          <cell r="K122">
            <v>0.003171296296296296</v>
          </cell>
          <cell r="L122">
            <v>10</v>
          </cell>
          <cell r="W122">
            <v>142</v>
          </cell>
          <cell r="X122">
            <v>4</v>
          </cell>
          <cell r="Y122">
            <v>0.003425925925925926</v>
          </cell>
          <cell r="Z122">
            <v>18</v>
          </cell>
        </row>
        <row r="123">
          <cell r="K123">
            <v>0.00318287037037037</v>
          </cell>
          <cell r="L123">
            <v>10</v>
          </cell>
          <cell r="W123">
            <v>141</v>
          </cell>
          <cell r="X123">
            <v>4</v>
          </cell>
          <cell r="Y123">
            <v>0.0034374999999999996</v>
          </cell>
          <cell r="Z123">
            <v>17</v>
          </cell>
        </row>
        <row r="124">
          <cell r="K124">
            <v>0.003194444444444444</v>
          </cell>
          <cell r="L124">
            <v>9</v>
          </cell>
          <cell r="W124">
            <v>140</v>
          </cell>
          <cell r="X124">
            <v>3</v>
          </cell>
          <cell r="Y124">
            <v>0.003449074074074074</v>
          </cell>
          <cell r="Z124">
            <v>17</v>
          </cell>
        </row>
        <row r="125">
          <cell r="K125">
            <v>0.0032060185185185186</v>
          </cell>
          <cell r="L125">
            <v>9</v>
          </cell>
          <cell r="W125">
            <v>139</v>
          </cell>
          <cell r="X125">
            <v>3</v>
          </cell>
          <cell r="Y125">
            <v>0.003460648148148148</v>
          </cell>
          <cell r="Z125">
            <v>17</v>
          </cell>
        </row>
        <row r="126">
          <cell r="K126">
            <v>0.003217592592592592</v>
          </cell>
          <cell r="L126">
            <v>9</v>
          </cell>
          <cell r="W126">
            <v>138</v>
          </cell>
          <cell r="X126">
            <v>3</v>
          </cell>
          <cell r="Y126">
            <v>0.003472222222222222</v>
          </cell>
          <cell r="Z126">
            <v>16</v>
          </cell>
        </row>
        <row r="127">
          <cell r="K127">
            <v>0.0032291666666666666</v>
          </cell>
          <cell r="L127">
            <v>9</v>
          </cell>
          <cell r="W127">
            <v>137</v>
          </cell>
          <cell r="X127">
            <v>2</v>
          </cell>
          <cell r="Y127">
            <v>0.0034837962962962965</v>
          </cell>
          <cell r="Z127">
            <v>16</v>
          </cell>
        </row>
        <row r="128">
          <cell r="K128">
            <v>0.0032407407407407406</v>
          </cell>
          <cell r="L128">
            <v>8</v>
          </cell>
          <cell r="W128">
            <v>136</v>
          </cell>
          <cell r="X128">
            <v>2</v>
          </cell>
          <cell r="Y128">
            <v>0.00349537037037037</v>
          </cell>
          <cell r="Z128">
            <v>16</v>
          </cell>
        </row>
        <row r="129">
          <cell r="K129">
            <v>0.0032523148148148147</v>
          </cell>
          <cell r="L129">
            <v>8</v>
          </cell>
          <cell r="W129">
            <v>135</v>
          </cell>
          <cell r="X129">
            <v>2</v>
          </cell>
          <cell r="Y129">
            <v>0.0035069444444444445</v>
          </cell>
          <cell r="Z129">
            <v>15</v>
          </cell>
        </row>
        <row r="130">
          <cell r="K130">
            <v>0.003263888888888889</v>
          </cell>
          <cell r="L130">
            <v>8</v>
          </cell>
          <cell r="W130">
            <v>134</v>
          </cell>
          <cell r="X130">
            <v>1</v>
          </cell>
          <cell r="Y130">
            <v>0.0035185185185185185</v>
          </cell>
          <cell r="Z130">
            <v>15</v>
          </cell>
        </row>
        <row r="131">
          <cell r="K131">
            <v>0.0032754629629629627</v>
          </cell>
          <cell r="L131">
            <v>8</v>
          </cell>
          <cell r="W131">
            <v>133</v>
          </cell>
          <cell r="X131">
            <v>1</v>
          </cell>
          <cell r="Y131">
            <v>0.0035300925925925925</v>
          </cell>
          <cell r="Z131">
            <v>15</v>
          </cell>
        </row>
        <row r="132">
          <cell r="K132">
            <v>0.003287037037037037</v>
          </cell>
          <cell r="L132">
            <v>7</v>
          </cell>
          <cell r="W132">
            <v>132</v>
          </cell>
          <cell r="X132">
            <v>1</v>
          </cell>
          <cell r="Y132">
            <v>0.0035416666666666665</v>
          </cell>
          <cell r="Z132">
            <v>14</v>
          </cell>
        </row>
        <row r="133">
          <cell r="K133">
            <v>0.003298611111111111</v>
          </cell>
          <cell r="L133">
            <v>7</v>
          </cell>
          <cell r="Y133">
            <v>0.0035532407407407405</v>
          </cell>
          <cell r="Z133">
            <v>14</v>
          </cell>
        </row>
        <row r="134">
          <cell r="K134">
            <v>0.003310185185185185</v>
          </cell>
          <cell r="L134">
            <v>7</v>
          </cell>
          <cell r="Y134">
            <v>0.003564814814814815</v>
          </cell>
          <cell r="Z134">
            <v>14</v>
          </cell>
        </row>
        <row r="135">
          <cell r="K135">
            <v>0.003321759259259259</v>
          </cell>
          <cell r="L135">
            <v>7</v>
          </cell>
          <cell r="Y135">
            <v>0.0035763888888888885</v>
          </cell>
          <cell r="Z135">
            <v>14</v>
          </cell>
        </row>
        <row r="136">
          <cell r="K136">
            <v>0.003333333333333333</v>
          </cell>
          <cell r="L136">
            <v>6</v>
          </cell>
          <cell r="Y136">
            <v>0.003587962962962963</v>
          </cell>
          <cell r="Z136">
            <v>13</v>
          </cell>
        </row>
        <row r="137">
          <cell r="K137">
            <v>0.0033449074074074076</v>
          </cell>
          <cell r="L137">
            <v>6</v>
          </cell>
          <cell r="Y137">
            <v>0.003599537037037037</v>
          </cell>
          <cell r="Z137">
            <v>13</v>
          </cell>
        </row>
        <row r="138">
          <cell r="K138">
            <v>0.003356481481481481</v>
          </cell>
          <cell r="L138">
            <v>6</v>
          </cell>
          <cell r="Y138">
            <v>0.003611111111111111</v>
          </cell>
          <cell r="Z138">
            <v>13</v>
          </cell>
        </row>
        <row r="139">
          <cell r="K139">
            <v>0.0033680555555555556</v>
          </cell>
          <cell r="L139">
            <v>6</v>
          </cell>
          <cell r="Y139">
            <v>0.0036226851851851854</v>
          </cell>
          <cell r="Z139">
            <v>13</v>
          </cell>
        </row>
        <row r="140">
          <cell r="K140">
            <v>0.0033796296296296296</v>
          </cell>
          <cell r="L140">
            <v>5</v>
          </cell>
          <cell r="Y140">
            <v>0.003634259259259259</v>
          </cell>
          <cell r="Z140">
            <v>12</v>
          </cell>
        </row>
        <row r="141">
          <cell r="K141">
            <v>0.0033912037037037036</v>
          </cell>
          <cell r="L141">
            <v>5</v>
          </cell>
          <cell r="Y141">
            <v>0.0036458333333333334</v>
          </cell>
          <cell r="Z141">
            <v>12</v>
          </cell>
        </row>
        <row r="142">
          <cell r="K142">
            <v>0.003402777777777778</v>
          </cell>
          <cell r="L142">
            <v>5</v>
          </cell>
          <cell r="Y142">
            <v>0.0036574074074074074</v>
          </cell>
          <cell r="Z142">
            <v>12</v>
          </cell>
        </row>
        <row r="143">
          <cell r="K143">
            <v>0.0034143518518518516</v>
          </cell>
          <cell r="L143">
            <v>5</v>
          </cell>
          <cell r="Y143">
            <v>0.0036689814814814814</v>
          </cell>
          <cell r="Z143">
            <v>12</v>
          </cell>
        </row>
        <row r="144">
          <cell r="K144">
            <v>0.003425925925925926</v>
          </cell>
          <cell r="L144">
            <v>4</v>
          </cell>
          <cell r="Y144">
            <v>0.0036805555555555554</v>
          </cell>
          <cell r="Z144">
            <v>11</v>
          </cell>
        </row>
        <row r="145">
          <cell r="K145">
            <v>0.0034374999999999996</v>
          </cell>
          <cell r="L145">
            <v>4</v>
          </cell>
          <cell r="Y145">
            <v>0.0036921296296296294</v>
          </cell>
          <cell r="Z145">
            <v>11</v>
          </cell>
        </row>
        <row r="146">
          <cell r="K146">
            <v>0.003449074074074074</v>
          </cell>
          <cell r="L146">
            <v>4</v>
          </cell>
          <cell r="Y146">
            <v>0.0037037037037037034</v>
          </cell>
          <cell r="Z146">
            <v>11</v>
          </cell>
        </row>
        <row r="147">
          <cell r="K147">
            <v>0.003460648148148148</v>
          </cell>
          <cell r="L147">
            <v>4</v>
          </cell>
          <cell r="Y147">
            <v>0.0037152777777777774</v>
          </cell>
          <cell r="Z147">
            <v>11</v>
          </cell>
        </row>
        <row r="148">
          <cell r="K148">
            <v>0.003472222222222222</v>
          </cell>
          <cell r="L148">
            <v>4</v>
          </cell>
          <cell r="Y148">
            <v>0.003726851851851852</v>
          </cell>
          <cell r="Z148">
            <v>10</v>
          </cell>
        </row>
        <row r="149">
          <cell r="K149">
            <v>0.0034837962962962965</v>
          </cell>
          <cell r="L149">
            <v>3</v>
          </cell>
          <cell r="Y149">
            <v>0.003738425925925926</v>
          </cell>
          <cell r="Z149">
            <v>10</v>
          </cell>
        </row>
        <row r="150">
          <cell r="K150">
            <v>0.00349537037037037</v>
          </cell>
          <cell r="L150">
            <v>3</v>
          </cell>
          <cell r="Y150">
            <v>0.00375</v>
          </cell>
          <cell r="Z150">
            <v>10</v>
          </cell>
        </row>
        <row r="151">
          <cell r="K151">
            <v>0.0035069444444444445</v>
          </cell>
          <cell r="L151">
            <v>3</v>
          </cell>
          <cell r="Y151">
            <v>0.003761574074074074</v>
          </cell>
          <cell r="Z151">
            <v>10</v>
          </cell>
        </row>
        <row r="152">
          <cell r="K152">
            <v>0.0035185185185185185</v>
          </cell>
          <cell r="L152">
            <v>3</v>
          </cell>
          <cell r="Y152">
            <v>0.003773148148148148</v>
          </cell>
          <cell r="Z152">
            <v>9</v>
          </cell>
        </row>
        <row r="153">
          <cell r="K153">
            <v>0.0035300925925925925</v>
          </cell>
          <cell r="L153">
            <v>3</v>
          </cell>
          <cell r="Y153">
            <v>0.0037847222222222223</v>
          </cell>
          <cell r="Z153">
            <v>9</v>
          </cell>
        </row>
        <row r="154">
          <cell r="K154">
            <v>0.0035416666666666665</v>
          </cell>
          <cell r="L154">
            <v>2</v>
          </cell>
          <cell r="Y154">
            <v>0.0037962962962962963</v>
          </cell>
          <cell r="Z154">
            <v>9</v>
          </cell>
        </row>
        <row r="155">
          <cell r="K155">
            <v>0.0035532407407407405</v>
          </cell>
          <cell r="L155">
            <v>2</v>
          </cell>
          <cell r="Y155">
            <v>0.0038078703703703703</v>
          </cell>
          <cell r="Z155">
            <v>9</v>
          </cell>
        </row>
        <row r="156">
          <cell r="K156">
            <v>0.003564814814814815</v>
          </cell>
          <cell r="L156">
            <v>2</v>
          </cell>
          <cell r="Y156">
            <v>0.0038194444444444443</v>
          </cell>
          <cell r="Z156">
            <v>8</v>
          </cell>
        </row>
        <row r="157">
          <cell r="K157">
            <v>0.0035763888888888885</v>
          </cell>
          <cell r="L157">
            <v>2</v>
          </cell>
          <cell r="Y157">
            <v>0.0038310185185185183</v>
          </cell>
          <cell r="Z157">
            <v>8</v>
          </cell>
        </row>
        <row r="158">
          <cell r="K158">
            <v>0.003587962962962963</v>
          </cell>
          <cell r="L158">
            <v>2</v>
          </cell>
          <cell r="Y158">
            <v>0.0038425925925925923</v>
          </cell>
          <cell r="Z158">
            <v>8</v>
          </cell>
        </row>
        <row r="159">
          <cell r="K159">
            <v>0.003599537037037037</v>
          </cell>
          <cell r="L159">
            <v>1</v>
          </cell>
          <cell r="Y159">
            <v>0.0038541666666666668</v>
          </cell>
          <cell r="Z159">
            <v>8</v>
          </cell>
        </row>
        <row r="160">
          <cell r="K160">
            <v>0.003611111111111111</v>
          </cell>
          <cell r="L160">
            <v>1</v>
          </cell>
          <cell r="Y160">
            <v>0.0038657407407407408</v>
          </cell>
          <cell r="Z160">
            <v>7</v>
          </cell>
        </row>
        <row r="161">
          <cell r="K161">
            <v>0.0036226851851851854</v>
          </cell>
          <cell r="L161">
            <v>1</v>
          </cell>
          <cell r="Y161">
            <v>0.0038773148148148148</v>
          </cell>
          <cell r="Z161">
            <v>7</v>
          </cell>
        </row>
        <row r="162">
          <cell r="K162">
            <v>0.003634259259259259</v>
          </cell>
          <cell r="L162">
            <v>1</v>
          </cell>
          <cell r="Y162">
            <v>0.0038888888888888888</v>
          </cell>
          <cell r="Z162">
            <v>7</v>
          </cell>
        </row>
        <row r="163">
          <cell r="K163">
            <v>0.0036458333333333334</v>
          </cell>
          <cell r="L163">
            <v>1</v>
          </cell>
          <cell r="Y163">
            <v>0.0039004629629629628</v>
          </cell>
          <cell r="Z163">
            <v>7</v>
          </cell>
        </row>
        <row r="164">
          <cell r="Y164">
            <v>0.003912037037037037</v>
          </cell>
          <cell r="Z164">
            <v>6</v>
          </cell>
        </row>
        <row r="165">
          <cell r="Y165">
            <v>0.003923611111111111</v>
          </cell>
          <cell r="Z165">
            <v>6</v>
          </cell>
        </row>
        <row r="166">
          <cell r="Y166">
            <v>0.003935185185185185</v>
          </cell>
          <cell r="Z166">
            <v>6</v>
          </cell>
        </row>
        <row r="167">
          <cell r="Y167">
            <v>0.003946759259259259</v>
          </cell>
          <cell r="Z167">
            <v>6</v>
          </cell>
        </row>
        <row r="168">
          <cell r="Y168">
            <v>0.003958333333333334</v>
          </cell>
          <cell r="Z168">
            <v>5</v>
          </cell>
        </row>
        <row r="169">
          <cell r="Y169">
            <v>0.003969907407407407</v>
          </cell>
          <cell r="Z169">
            <v>5</v>
          </cell>
        </row>
        <row r="170">
          <cell r="Y170">
            <v>0.003981481481481482</v>
          </cell>
          <cell r="Z170">
            <v>5</v>
          </cell>
        </row>
        <row r="171">
          <cell r="Y171">
            <v>0.003993055555555555</v>
          </cell>
          <cell r="Z171">
            <v>5</v>
          </cell>
        </row>
        <row r="172">
          <cell r="Y172">
            <v>0.00400462962962963</v>
          </cell>
          <cell r="Z172">
            <v>4</v>
          </cell>
        </row>
        <row r="173">
          <cell r="Y173">
            <v>0.004016203703703703</v>
          </cell>
          <cell r="Z173">
            <v>4</v>
          </cell>
        </row>
        <row r="174">
          <cell r="Y174">
            <v>0.004027777777777778</v>
          </cell>
          <cell r="Z174">
            <v>4</v>
          </cell>
        </row>
        <row r="175">
          <cell r="Y175">
            <v>0.004039351851851852</v>
          </cell>
          <cell r="Z175">
            <v>4</v>
          </cell>
        </row>
        <row r="176">
          <cell r="Y176">
            <v>0.004050925925925926</v>
          </cell>
          <cell r="Z176">
            <v>4</v>
          </cell>
        </row>
        <row r="177">
          <cell r="Y177">
            <v>0.0040625</v>
          </cell>
          <cell r="Z177">
            <v>3</v>
          </cell>
        </row>
        <row r="178">
          <cell r="Y178">
            <v>0.004074074074074074</v>
          </cell>
          <cell r="Z178">
            <v>3</v>
          </cell>
        </row>
        <row r="179">
          <cell r="Y179">
            <v>0.004085648148148148</v>
          </cell>
          <cell r="Z179">
            <v>3</v>
          </cell>
        </row>
        <row r="180">
          <cell r="Y180">
            <v>0.004097222222222223</v>
          </cell>
          <cell r="Z180">
            <v>3</v>
          </cell>
        </row>
        <row r="181">
          <cell r="Y181">
            <v>0.004108796296296296</v>
          </cell>
          <cell r="Z181">
            <v>3</v>
          </cell>
        </row>
        <row r="182">
          <cell r="Y182">
            <v>0.004120370370370371</v>
          </cell>
          <cell r="Z182">
            <v>2</v>
          </cell>
        </row>
        <row r="183">
          <cell r="Y183">
            <v>0.004131944444444444</v>
          </cell>
          <cell r="Z183">
            <v>2</v>
          </cell>
        </row>
        <row r="184">
          <cell r="Y184">
            <v>0.004143518518518519</v>
          </cell>
          <cell r="Z184">
            <v>2</v>
          </cell>
        </row>
        <row r="185">
          <cell r="Y185">
            <v>0.004155092592592592</v>
          </cell>
          <cell r="Z185">
            <v>2</v>
          </cell>
        </row>
        <row r="186">
          <cell r="Y186">
            <v>0.004166666666666667</v>
          </cell>
          <cell r="Z186">
            <v>2</v>
          </cell>
        </row>
        <row r="187">
          <cell r="Y187">
            <v>0.004178240740740741</v>
          </cell>
          <cell r="Z187">
            <v>1</v>
          </cell>
        </row>
        <row r="188">
          <cell r="Y188">
            <v>0.004189814814814815</v>
          </cell>
          <cell r="Z188">
            <v>1</v>
          </cell>
        </row>
        <row r="189">
          <cell r="Y189">
            <v>0.004201388888888889</v>
          </cell>
          <cell r="Z189">
            <v>1</v>
          </cell>
        </row>
        <row r="190">
          <cell r="Y190">
            <v>0.004212962962962963</v>
          </cell>
          <cell r="Z190">
            <v>1</v>
          </cell>
        </row>
        <row r="191">
          <cell r="Y191">
            <v>0.004224537037037037</v>
          </cell>
          <cell r="Z19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4999699890613556"/>
    <pageSetUpPr fitToPage="1"/>
  </sheetPr>
  <dimension ref="A1:S35"/>
  <sheetViews>
    <sheetView zoomScale="78" zoomScaleNormal="78" zoomScalePageLayoutView="0" workbookViewId="0" topLeftCell="A1">
      <pane ySplit="7" topLeftCell="A8" activePane="bottomLeft" state="frozen"/>
      <selection pane="topLeft" activeCell="A1" sqref="A1"/>
      <selection pane="bottomLeft" activeCell="B1" sqref="A1:S34"/>
    </sheetView>
  </sheetViews>
  <sheetFormatPr defaultColWidth="9.00390625" defaultRowHeight="15"/>
  <cols>
    <col min="1" max="1" width="4.140625" style="0" customWidth="1"/>
    <col min="2" max="2" width="31.140625" style="0" customWidth="1"/>
    <col min="3" max="3" width="9.00390625" style="0" customWidth="1"/>
    <col min="4" max="4" width="5.7109375" style="0" customWidth="1"/>
    <col min="5" max="5" width="29.421875" style="0" customWidth="1"/>
    <col min="6" max="7" width="10.57421875" style="0" customWidth="1"/>
    <col min="8" max="8" width="9.140625" style="0" customWidth="1"/>
    <col min="9" max="9" width="9.00390625" style="0" customWidth="1"/>
    <col min="10" max="10" width="11.140625" style="0" customWidth="1"/>
    <col min="11" max="11" width="15.57421875" style="0" customWidth="1"/>
    <col min="12" max="13" width="9.28125" style="0" customWidth="1"/>
    <col min="14" max="14" width="10.421875" style="0" customWidth="1"/>
    <col min="15" max="15" width="10.8515625" style="0" customWidth="1"/>
    <col min="16" max="16" width="11.140625" style="0" customWidth="1"/>
    <col min="17" max="17" width="12.421875" style="0" customWidth="1"/>
    <col min="18" max="18" width="9.28125" style="0" customWidth="1"/>
    <col min="19" max="19" width="11.57421875" style="0" customWidth="1"/>
  </cols>
  <sheetData>
    <row r="1" spans="2:19" ht="22.5">
      <c r="B1" s="210" t="s">
        <v>146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</row>
    <row r="3" spans="1:19" ht="21.75" customHeight="1">
      <c r="A3" s="211" t="s">
        <v>237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124"/>
    </row>
    <row r="4" spans="1:19" ht="21" customHeight="1">
      <c r="A4" s="125"/>
      <c r="B4" s="126" t="s">
        <v>207</v>
      </c>
      <c r="C4" s="126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</row>
    <row r="5" spans="1:19" ht="19.5" thickBot="1">
      <c r="A5" s="127"/>
      <c r="B5" s="128" t="s">
        <v>208</v>
      </c>
      <c r="C5" s="128"/>
      <c r="D5" s="127"/>
      <c r="E5" s="129" t="s">
        <v>148</v>
      </c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</row>
    <row r="6" spans="1:19" ht="15.75">
      <c r="A6" s="216" t="s">
        <v>12</v>
      </c>
      <c r="B6" s="216" t="s">
        <v>209</v>
      </c>
      <c r="C6" s="216" t="s">
        <v>105</v>
      </c>
      <c r="D6" s="216" t="s">
        <v>4</v>
      </c>
      <c r="E6" s="218" t="s">
        <v>210</v>
      </c>
      <c r="F6" s="212" t="s">
        <v>246</v>
      </c>
      <c r="G6" s="212"/>
      <c r="H6" s="212"/>
      <c r="I6" s="212"/>
      <c r="J6" s="212"/>
      <c r="K6" s="213"/>
      <c r="L6" s="214" t="s">
        <v>247</v>
      </c>
      <c r="M6" s="214"/>
      <c r="N6" s="214"/>
      <c r="O6" s="214"/>
      <c r="P6" s="214"/>
      <c r="Q6" s="215"/>
      <c r="R6" s="208" t="s">
        <v>25</v>
      </c>
      <c r="S6" s="216" t="s">
        <v>10</v>
      </c>
    </row>
    <row r="7" spans="1:19" ht="33.75" customHeight="1">
      <c r="A7" s="217"/>
      <c r="B7" s="217"/>
      <c r="C7" s="217"/>
      <c r="D7" s="217"/>
      <c r="E7" s="219"/>
      <c r="F7" s="130" t="s">
        <v>211</v>
      </c>
      <c r="G7" s="130" t="s">
        <v>212</v>
      </c>
      <c r="H7" s="130" t="s">
        <v>213</v>
      </c>
      <c r="I7" s="130" t="s">
        <v>214</v>
      </c>
      <c r="J7" s="130" t="s">
        <v>215</v>
      </c>
      <c r="K7" s="131" t="s">
        <v>238</v>
      </c>
      <c r="L7" s="132" t="s">
        <v>211</v>
      </c>
      <c r="M7" s="132" t="s">
        <v>232</v>
      </c>
      <c r="N7" s="132" t="s">
        <v>213</v>
      </c>
      <c r="O7" s="132" t="s">
        <v>214</v>
      </c>
      <c r="P7" s="132" t="s">
        <v>215</v>
      </c>
      <c r="Q7" s="133" t="s">
        <v>239</v>
      </c>
      <c r="R7" s="209"/>
      <c r="S7" s="217"/>
    </row>
    <row r="8" spans="1:19" ht="15.75" customHeight="1">
      <c r="A8" s="147">
        <v>1</v>
      </c>
      <c r="B8" s="3" t="s">
        <v>57</v>
      </c>
      <c r="C8" s="6">
        <v>14</v>
      </c>
      <c r="D8" s="186" t="s">
        <v>7</v>
      </c>
      <c r="E8" s="3" t="s">
        <v>224</v>
      </c>
      <c r="F8" s="24"/>
      <c r="G8" s="1">
        <v>39</v>
      </c>
      <c r="H8" s="1">
        <v>65</v>
      </c>
      <c r="I8" s="1">
        <v>15</v>
      </c>
      <c r="J8" s="1">
        <v>205</v>
      </c>
      <c r="K8" s="95">
        <v>0.0027199074074074074</v>
      </c>
      <c r="L8" s="187" t="s">
        <v>71</v>
      </c>
      <c r="M8" s="187">
        <f>VLOOKUP(G8,'[2]МЖ 14'!$Q$6:$R$66,2,FALSE)</f>
        <v>60</v>
      </c>
      <c r="N8" s="187">
        <f>VLOOKUP(H8,'[2]МЖ 14'!$S$6:$T$42,2,FALSE)</f>
        <v>65</v>
      </c>
      <c r="O8" s="187">
        <f>VLOOKUP(I8,'[2]МЖ 14'!$U$6:$V$44,2,FALSE)</f>
        <v>34</v>
      </c>
      <c r="P8" s="138">
        <f>VLOOKUP(J8,'[2]МЖ 14'!$W$6:$X$145,2,FALSE)</f>
        <v>45</v>
      </c>
      <c r="Q8" s="138">
        <f>VLOOKUP(K8,'[2]МЖ 14'!$Y$6:$Z$196,2,TRUE)</f>
        <v>45</v>
      </c>
      <c r="R8" s="139">
        <f aca="true" t="shared" si="0" ref="R8:R18">SUM(L8:Q8)</f>
        <v>249</v>
      </c>
      <c r="S8" s="5">
        <f>RANK(R8,$R$8:$R$18,0)</f>
        <v>1</v>
      </c>
    </row>
    <row r="9" spans="1:19" ht="15" customHeight="1">
      <c r="A9" s="147">
        <v>2</v>
      </c>
      <c r="B9" s="1" t="s">
        <v>62</v>
      </c>
      <c r="C9" s="12">
        <v>14</v>
      </c>
      <c r="D9" s="186" t="s">
        <v>7</v>
      </c>
      <c r="E9" s="1" t="s">
        <v>31</v>
      </c>
      <c r="F9" s="24"/>
      <c r="G9" s="24">
        <v>20</v>
      </c>
      <c r="H9" s="24">
        <v>50</v>
      </c>
      <c r="I9" s="24">
        <v>21</v>
      </c>
      <c r="J9" s="24">
        <v>178</v>
      </c>
      <c r="K9" s="137">
        <v>0.002893518518518519</v>
      </c>
      <c r="L9" s="187" t="s">
        <v>71</v>
      </c>
      <c r="M9" s="187">
        <f>VLOOKUP(G9,'[2]МЖ 14'!$Q$6:$R$66,2,FALSE)</f>
        <v>26</v>
      </c>
      <c r="N9" s="187">
        <f>VLOOKUP(H9,'[2]МЖ 14'!$S$6:$T$42,2,FALSE)</f>
        <v>35</v>
      </c>
      <c r="O9" s="187">
        <f>VLOOKUP(I9,'[2]МЖ 14'!$U$6:$V$44,2,FALSE)</f>
        <v>50</v>
      </c>
      <c r="P9" s="138">
        <f>VLOOKUP(J9,'[2]МЖ 14'!$W$6:$X$145,2,FALSE)</f>
        <v>27</v>
      </c>
      <c r="Q9" s="138">
        <f>VLOOKUP(K9,'[2]МЖ 14'!$Y$6:$Z$196,2,TRUE)</f>
        <v>37</v>
      </c>
      <c r="R9" s="139">
        <f t="shared" si="0"/>
        <v>175</v>
      </c>
      <c r="S9" s="5">
        <f>RANK(R9,$R$8:$R$18,0)</f>
        <v>2</v>
      </c>
    </row>
    <row r="10" spans="1:19" ht="15.75" customHeight="1">
      <c r="A10" s="5">
        <v>3</v>
      </c>
      <c r="B10" s="3" t="s">
        <v>114</v>
      </c>
      <c r="C10" s="6">
        <v>15</v>
      </c>
      <c r="D10" s="188" t="s">
        <v>7</v>
      </c>
      <c r="E10" s="3" t="s">
        <v>64</v>
      </c>
      <c r="F10" s="24"/>
      <c r="G10" s="1">
        <v>30</v>
      </c>
      <c r="H10" s="1">
        <v>52</v>
      </c>
      <c r="I10" s="1">
        <v>22</v>
      </c>
      <c r="J10" s="1">
        <v>184</v>
      </c>
      <c r="K10" s="95">
        <v>0.003645833333333333</v>
      </c>
      <c r="L10" s="187" t="s">
        <v>71</v>
      </c>
      <c r="M10" s="187">
        <f>VLOOKUP(G10,'[2]МЖ 15'!$Q$6:$R$66,2,FALSE)</f>
        <v>47</v>
      </c>
      <c r="N10" s="187">
        <f>VLOOKUP(H10,'[2]МЖ 15'!$S$6:$T$42,2,FALSE)</f>
        <v>31</v>
      </c>
      <c r="O10" s="187">
        <f>VLOOKUP(I10,'[2]МЖ 15'!$U$6:$V$44,2,FALSE)</f>
        <v>52</v>
      </c>
      <c r="P10" s="138">
        <f>VLOOKUP(J10,'[2]МЖ 15'!$W$6:$X$145,2,FALSE)</f>
        <v>30</v>
      </c>
      <c r="Q10" s="138">
        <f>VLOOKUP(K10,'[2]МЖ 15'!$Y$6:$Z$196,2,TRUE)</f>
        <v>15</v>
      </c>
      <c r="R10" s="139">
        <f t="shared" si="0"/>
        <v>175</v>
      </c>
      <c r="S10" s="5">
        <v>3</v>
      </c>
    </row>
    <row r="11" spans="1:19" ht="16.5" customHeight="1">
      <c r="A11" s="147">
        <v>4</v>
      </c>
      <c r="B11" s="3" t="s">
        <v>118</v>
      </c>
      <c r="C11" s="12">
        <v>15</v>
      </c>
      <c r="D11" s="186" t="s">
        <v>7</v>
      </c>
      <c r="E11" s="3" t="s">
        <v>117</v>
      </c>
      <c r="F11" s="24"/>
      <c r="G11" s="24">
        <v>16</v>
      </c>
      <c r="H11" s="24">
        <v>62</v>
      </c>
      <c r="I11" s="24">
        <v>32</v>
      </c>
      <c r="J11" s="24">
        <v>193</v>
      </c>
      <c r="K11" s="137">
        <v>0.0028125</v>
      </c>
      <c r="L11" s="187" t="s">
        <v>71</v>
      </c>
      <c r="M11" s="187">
        <f>VLOOKUP(G11,'[2]МЖ 15'!$Q$6:$R$66,2,FALSE)</f>
        <v>18</v>
      </c>
      <c r="N11" s="187">
        <v>0</v>
      </c>
      <c r="O11" s="187">
        <f>VLOOKUP(I11,'[2]МЖ 15'!$U$6:$V$44,2,FALSE)</f>
        <v>67</v>
      </c>
      <c r="P11" s="138">
        <f>VLOOKUP(J11,'[2]МЖ 15'!$W$6:$X$145,2,FALSE)</f>
        <v>34</v>
      </c>
      <c r="Q11" s="138">
        <f>VLOOKUP(K11,'[2]МЖ 15'!$Y$6:$Z$196,2,TRUE)</f>
        <v>41</v>
      </c>
      <c r="R11" s="139">
        <f t="shared" si="0"/>
        <v>160</v>
      </c>
      <c r="S11" s="5">
        <f aca="true" t="shared" si="1" ref="S11:S18">RANK(R11,$R$8:$R$18,0)</f>
        <v>4</v>
      </c>
    </row>
    <row r="12" spans="1:19" ht="15.75" customHeight="1">
      <c r="A12" s="147">
        <v>5</v>
      </c>
      <c r="B12" s="1" t="s">
        <v>48</v>
      </c>
      <c r="C12" s="12">
        <v>15</v>
      </c>
      <c r="D12" s="186" t="s">
        <v>7</v>
      </c>
      <c r="E12" s="1" t="s">
        <v>59</v>
      </c>
      <c r="F12" s="24"/>
      <c r="G12" s="1">
        <v>15</v>
      </c>
      <c r="H12" s="1">
        <v>38</v>
      </c>
      <c r="I12" s="1">
        <v>29</v>
      </c>
      <c r="J12" s="1">
        <v>196</v>
      </c>
      <c r="K12" s="95">
        <v>0.00337962962962963</v>
      </c>
      <c r="L12" s="187" t="s">
        <v>71</v>
      </c>
      <c r="M12" s="187">
        <f>VLOOKUP(G12,'[2]МЖ 15'!$Q$6:$R$66,2,FALSE)</f>
        <v>16</v>
      </c>
      <c r="N12" s="187">
        <f>VLOOKUP(H12,'[2]МЖ 15'!$S$6:$T$42,2,FALSE)</f>
        <v>3</v>
      </c>
      <c r="O12" s="187">
        <f>VLOOKUP(I12,'[2]МЖ 15'!$U$6:$V$44,2,FALSE)</f>
        <v>64</v>
      </c>
      <c r="P12" s="138">
        <f>VLOOKUP(J12,'[2]МЖ 15'!$W$6:$X$145,2,FALSE)</f>
        <v>36</v>
      </c>
      <c r="Q12" s="138">
        <f>VLOOKUP(K12,'[2]МЖ 15'!$Y$6:$Z$196,2,TRUE)</f>
        <v>22</v>
      </c>
      <c r="R12" s="139">
        <f t="shared" si="0"/>
        <v>141</v>
      </c>
      <c r="S12" s="5">
        <f t="shared" si="1"/>
        <v>5</v>
      </c>
    </row>
    <row r="13" spans="1:19" ht="15.75" customHeight="1">
      <c r="A13" s="5">
        <v>6</v>
      </c>
      <c r="B13" s="1" t="s">
        <v>104</v>
      </c>
      <c r="C13" s="12">
        <v>16</v>
      </c>
      <c r="D13" s="186" t="s">
        <v>7</v>
      </c>
      <c r="E13" s="1" t="s">
        <v>31</v>
      </c>
      <c r="F13" s="24"/>
      <c r="G13" s="24">
        <v>19</v>
      </c>
      <c r="H13" s="24">
        <v>41</v>
      </c>
      <c r="I13" s="24">
        <v>26</v>
      </c>
      <c r="J13" s="24">
        <v>174</v>
      </c>
      <c r="K13" s="137">
        <v>0.0029745370370370373</v>
      </c>
      <c r="L13" s="187" t="s">
        <v>71</v>
      </c>
      <c r="M13" s="187">
        <f>VLOOKUP(G13,'[2]МЖ 16'!$Q$6:$R$67,2,FALSE)</f>
        <v>22</v>
      </c>
      <c r="N13" s="187">
        <f>VLOOKUP(H13,'[2]МЖ 16'!$S$6:$T$43,2,FALSE)</f>
        <v>7</v>
      </c>
      <c r="O13" s="187">
        <f>VLOOKUP(I13,'[2]МЖ 16'!$U$6:$V$44,2,FALSE)</f>
        <v>60</v>
      </c>
      <c r="P13" s="138">
        <f>VLOOKUP(J13,'[2]МЖ 16'!$W$6:$X$132,2,FALSE)</f>
        <v>19</v>
      </c>
      <c r="Q13" s="138">
        <f>VLOOKUP(K13,'[2]МЖ 16'!$Y$6:$Z$191,2,TRUE)</f>
        <v>32</v>
      </c>
      <c r="R13" s="139">
        <f t="shared" si="0"/>
        <v>140</v>
      </c>
      <c r="S13" s="5">
        <f t="shared" si="1"/>
        <v>6</v>
      </c>
    </row>
    <row r="14" spans="1:19" ht="15.75" customHeight="1">
      <c r="A14" s="147">
        <v>7</v>
      </c>
      <c r="B14" s="1" t="s">
        <v>132</v>
      </c>
      <c r="C14" s="12">
        <v>15</v>
      </c>
      <c r="D14" s="186" t="s">
        <v>7</v>
      </c>
      <c r="E14" s="1" t="s">
        <v>31</v>
      </c>
      <c r="F14" s="24"/>
      <c r="G14" s="24">
        <v>2</v>
      </c>
      <c r="H14" s="24">
        <v>38</v>
      </c>
      <c r="I14" s="24">
        <v>24</v>
      </c>
      <c r="J14" s="24">
        <v>193</v>
      </c>
      <c r="K14" s="137">
        <v>0.00337962962962963</v>
      </c>
      <c r="L14" s="187" t="s">
        <v>71</v>
      </c>
      <c r="M14" s="187">
        <v>0</v>
      </c>
      <c r="N14" s="187">
        <f>VLOOKUP(H14,'[2]МЖ 15'!$S$6:$T$42,2,FALSE)</f>
        <v>3</v>
      </c>
      <c r="O14" s="187">
        <f>VLOOKUP(I14,'[2]МЖ 15'!$U$6:$V$44,2,FALSE)</f>
        <v>56</v>
      </c>
      <c r="P14" s="138">
        <f>VLOOKUP(J14,'[2]МЖ 15'!$W$6:$X$145,2,FALSE)</f>
        <v>34</v>
      </c>
      <c r="Q14" s="138">
        <f>VLOOKUP(K14,'[2]МЖ 15'!$Y$6:$Z$196,2,TRUE)</f>
        <v>22</v>
      </c>
      <c r="R14" s="139">
        <f t="shared" si="0"/>
        <v>115</v>
      </c>
      <c r="S14" s="5">
        <f t="shared" si="1"/>
        <v>7</v>
      </c>
    </row>
    <row r="15" spans="1:19" ht="15" customHeight="1">
      <c r="A15" s="147">
        <v>8</v>
      </c>
      <c r="B15" s="1" t="s">
        <v>94</v>
      </c>
      <c r="C15" s="12">
        <v>17</v>
      </c>
      <c r="D15" s="186" t="s">
        <v>7</v>
      </c>
      <c r="E15" s="1" t="s">
        <v>31</v>
      </c>
      <c r="F15" s="24"/>
      <c r="G15" s="24">
        <v>14</v>
      </c>
      <c r="H15" s="24">
        <v>40</v>
      </c>
      <c r="I15" s="24">
        <v>21</v>
      </c>
      <c r="J15" s="24">
        <v>176</v>
      </c>
      <c r="K15" s="137">
        <v>0.003043981481481482</v>
      </c>
      <c r="L15" s="187" t="s">
        <v>71</v>
      </c>
      <c r="M15" s="187">
        <f>VLOOKUP(G15,'[2]МЖ 17'!$Q$6:$R$67,2,FALSE)</f>
        <v>12</v>
      </c>
      <c r="N15" s="187">
        <f>VLOOKUP(H15,'[2]МЖ 17'!$S$6:$T$44,2,FALSE)</f>
        <v>3</v>
      </c>
      <c r="O15" s="187">
        <f>VLOOKUP(I15,'[2]МЖ 17'!$U$6:$V$44,2,FALSE)</f>
        <v>50</v>
      </c>
      <c r="P15" s="138">
        <f>VLOOKUP(J15,'[2]МЖ 17'!$W$6:$X$132,2,FALSE)</f>
        <v>20</v>
      </c>
      <c r="Q15" s="138">
        <f>VLOOKUP(K15,'[2]МЖ 17'!$Y$6:$Z$191,2,TRUE)</f>
        <v>29</v>
      </c>
      <c r="R15" s="139">
        <f t="shared" si="0"/>
        <v>114</v>
      </c>
      <c r="S15" s="5">
        <f t="shared" si="1"/>
        <v>8</v>
      </c>
    </row>
    <row r="16" spans="1:19" s="107" customFormat="1" ht="16.5" customHeight="1">
      <c r="A16" s="5">
        <v>9</v>
      </c>
      <c r="B16" s="3" t="s">
        <v>119</v>
      </c>
      <c r="C16" s="12">
        <v>14</v>
      </c>
      <c r="D16" s="186" t="s">
        <v>7</v>
      </c>
      <c r="E16" s="3" t="s">
        <v>117</v>
      </c>
      <c r="F16" s="24"/>
      <c r="G16" s="24">
        <v>8</v>
      </c>
      <c r="H16" s="24">
        <v>46</v>
      </c>
      <c r="I16" s="24">
        <v>11</v>
      </c>
      <c r="J16" s="24">
        <v>194</v>
      </c>
      <c r="K16" s="137">
        <v>0.002847222222222222</v>
      </c>
      <c r="L16" s="187" t="s">
        <v>71</v>
      </c>
      <c r="M16" s="187">
        <f>VLOOKUP(G16,'[2]МЖ 14'!$Q$6:$R$66,2,FALSE)</f>
        <v>6</v>
      </c>
      <c r="N16" s="187">
        <v>0</v>
      </c>
      <c r="O16" s="187">
        <f>VLOOKUP(I16,'[2]МЖ 14'!$U$6:$V$44,2,FALSE)</f>
        <v>26</v>
      </c>
      <c r="P16" s="138">
        <f>VLOOKUP(J16,'[2]МЖ 14'!$W$6:$X$145,2,FALSE)</f>
        <v>35</v>
      </c>
      <c r="Q16" s="138">
        <f>VLOOKUP(K16,'[2]МЖ 14'!$Y$6:$Z$196,2,TRUE)</f>
        <v>40</v>
      </c>
      <c r="R16" s="139">
        <f t="shared" si="0"/>
        <v>107</v>
      </c>
      <c r="S16" s="5">
        <f t="shared" si="1"/>
        <v>9</v>
      </c>
    </row>
    <row r="17" spans="1:19" s="107" customFormat="1" ht="15" customHeight="1">
      <c r="A17" s="147">
        <v>10</v>
      </c>
      <c r="B17" s="3" t="s">
        <v>115</v>
      </c>
      <c r="C17" s="6">
        <v>15</v>
      </c>
      <c r="D17" s="188" t="s">
        <v>7</v>
      </c>
      <c r="E17" s="3" t="s">
        <v>224</v>
      </c>
      <c r="F17" s="24"/>
      <c r="G17" s="1">
        <v>31</v>
      </c>
      <c r="H17" s="1">
        <v>32</v>
      </c>
      <c r="I17" s="1">
        <v>12</v>
      </c>
      <c r="J17" s="1">
        <v>156</v>
      </c>
      <c r="K17" s="137">
        <v>0.003645833333333333</v>
      </c>
      <c r="L17" s="187" t="s">
        <v>71</v>
      </c>
      <c r="M17" s="187">
        <f>VLOOKUP(G17,'[2]МЖ 15'!$Q$6:$R$66,2,FALSE)</f>
        <v>50</v>
      </c>
      <c r="N17" s="187">
        <v>0</v>
      </c>
      <c r="O17" s="187">
        <f>VLOOKUP(I17,'[2]МЖ 15'!$U$6:$V$44,2,FALSE)</f>
        <v>24</v>
      </c>
      <c r="P17" s="138">
        <f>VLOOKUP(J17,'[2]МЖ 15'!$W$6:$X$145,2,FALSE)</f>
        <v>16</v>
      </c>
      <c r="Q17" s="138">
        <f>VLOOKUP(K17,'[2]МЖ 15'!$Y$6:$Z$196,2,TRUE)</f>
        <v>15</v>
      </c>
      <c r="R17" s="139">
        <f t="shared" si="0"/>
        <v>105</v>
      </c>
      <c r="S17" s="5">
        <f t="shared" si="1"/>
        <v>10</v>
      </c>
    </row>
    <row r="18" spans="1:19" ht="17.25" customHeight="1">
      <c r="A18" s="147">
        <v>11</v>
      </c>
      <c r="B18" s="3" t="s">
        <v>120</v>
      </c>
      <c r="C18" s="12">
        <v>15</v>
      </c>
      <c r="D18" s="186" t="s">
        <v>7</v>
      </c>
      <c r="E18" s="3" t="s">
        <v>117</v>
      </c>
      <c r="F18" s="24"/>
      <c r="G18" s="1">
        <v>10</v>
      </c>
      <c r="H18" s="1">
        <v>40</v>
      </c>
      <c r="I18" s="1">
        <v>5</v>
      </c>
      <c r="J18" s="1">
        <v>160</v>
      </c>
      <c r="K18" s="95">
        <v>0.003090277777777778</v>
      </c>
      <c r="L18" s="187" t="s">
        <v>71</v>
      </c>
      <c r="M18" s="187">
        <f>VLOOKUP(G18,'[2]МЖ 15'!$Q$6:$R$66,2,FALSE)</f>
        <v>8</v>
      </c>
      <c r="N18" s="187">
        <v>0</v>
      </c>
      <c r="O18" s="187">
        <f>VLOOKUP(I18,'[2]МЖ 15'!$U$6:$V$44,2,FALSE)</f>
        <v>10</v>
      </c>
      <c r="P18" s="138">
        <f>VLOOKUP(J18,'[2]МЖ 15'!$W$6:$X$145,2,FALSE)</f>
        <v>18</v>
      </c>
      <c r="Q18" s="138">
        <f>VLOOKUP(K18,'[2]МЖ 15'!$Y$6:$Z$196,2,TRUE)</f>
        <v>31</v>
      </c>
      <c r="R18" s="139">
        <f t="shared" si="0"/>
        <v>67</v>
      </c>
      <c r="S18" s="5">
        <f t="shared" si="1"/>
        <v>11</v>
      </c>
    </row>
    <row r="19" spans="1:19" ht="17.25" customHeight="1">
      <c r="A19" s="146"/>
      <c r="B19" s="118"/>
      <c r="C19" s="8"/>
      <c r="D19" s="117"/>
      <c r="E19" s="118"/>
      <c r="F19" s="178"/>
      <c r="G19" s="10"/>
      <c r="H19" s="10"/>
      <c r="I19" s="10"/>
      <c r="J19" s="10"/>
      <c r="K19" s="179"/>
      <c r="L19" s="180"/>
      <c r="M19" s="180"/>
      <c r="N19" s="180"/>
      <c r="O19" s="180"/>
      <c r="P19" s="181"/>
      <c r="Q19" s="182"/>
      <c r="R19" s="183"/>
      <c r="S19" s="46"/>
    </row>
    <row r="20" spans="1:19" ht="15" customHeight="1">
      <c r="A20" s="146"/>
      <c r="B20" s="141" t="s">
        <v>235</v>
      </c>
      <c r="C20" s="142"/>
      <c r="D20" s="142"/>
      <c r="E20" s="143"/>
      <c r="F20" s="10"/>
      <c r="G20" s="10"/>
      <c r="H20" s="10"/>
      <c r="I20" s="10"/>
      <c r="J20" s="10"/>
      <c r="K20" s="144"/>
      <c r="L20" s="180"/>
      <c r="M20" s="180"/>
      <c r="N20" s="180"/>
      <c r="O20" s="180"/>
      <c r="P20" s="181"/>
      <c r="Q20" s="180"/>
      <c r="R20" s="183"/>
      <c r="S20" s="146"/>
    </row>
    <row r="21" spans="1:19" ht="15" customHeight="1">
      <c r="A21" s="147">
        <v>1</v>
      </c>
      <c r="B21" s="1" t="s">
        <v>95</v>
      </c>
      <c r="C21" s="12">
        <v>15</v>
      </c>
      <c r="D21" s="186" t="s">
        <v>5</v>
      </c>
      <c r="E21" s="1" t="s">
        <v>18</v>
      </c>
      <c r="F21" s="1">
        <v>22</v>
      </c>
      <c r="G21" s="1"/>
      <c r="H21" s="1">
        <v>51</v>
      </c>
      <c r="I21" s="1">
        <v>14</v>
      </c>
      <c r="J21" s="1">
        <v>236</v>
      </c>
      <c r="K21" s="137">
        <v>0.002627314814814815</v>
      </c>
      <c r="L21" s="187">
        <f>VLOOKUP(F21,'[2]МЖ 15'!$C$6:$D$35,2,FALSE)</f>
        <v>65</v>
      </c>
      <c r="M21" s="187" t="s">
        <v>71</v>
      </c>
      <c r="N21" s="187">
        <v>27</v>
      </c>
      <c r="O21" s="187">
        <f>VLOOKUP(I21,'[2]МЖ 15'!$G$6:$H$43,2,FALSE)</f>
        <v>38</v>
      </c>
      <c r="P21" s="138">
        <f>VLOOKUP(J21,'[2]МЖ 15'!$I$6:$J$131,2,FALSE)</f>
        <v>51</v>
      </c>
      <c r="Q21" s="187">
        <f>VLOOKUP(K21,'[2]МЖ 15'!$K$28:$L$176,2,TRUE)</f>
        <v>31</v>
      </c>
      <c r="R21" s="147">
        <f aca="true" t="shared" si="2" ref="R21:R32">SUM(L21:Q21)</f>
        <v>212</v>
      </c>
      <c r="S21" s="147">
        <f>RANK(R21,$R$21:$R$32,0)</f>
        <v>1</v>
      </c>
    </row>
    <row r="22" spans="1:19" ht="15" customHeight="1">
      <c r="A22" s="156">
        <v>2</v>
      </c>
      <c r="B22" s="1" t="s">
        <v>98</v>
      </c>
      <c r="C22" s="12">
        <v>16</v>
      </c>
      <c r="D22" s="186" t="s">
        <v>5</v>
      </c>
      <c r="E22" s="1" t="s">
        <v>18</v>
      </c>
      <c r="F22" s="1">
        <v>20</v>
      </c>
      <c r="G22" s="1"/>
      <c r="H22" s="1">
        <v>54</v>
      </c>
      <c r="I22" s="1">
        <v>8</v>
      </c>
      <c r="J22" s="1">
        <v>243</v>
      </c>
      <c r="K22" s="137">
        <v>0.0024421296296296296</v>
      </c>
      <c r="L22" s="187">
        <f>VLOOKUP(F22,'[2]МЖ 16'!$C$6:$D$36,2,FALSE)</f>
        <v>61</v>
      </c>
      <c r="M22" s="187" t="s">
        <v>71</v>
      </c>
      <c r="N22" s="187">
        <f>VLOOKUP(H22,'[2]МЖ 16'!$E$6:$F$46,2,FALSE)</f>
        <v>31</v>
      </c>
      <c r="O22" s="187">
        <f>VLOOKUP(I22,'[2]МЖ 16'!$G$6:$H$43,2,FALSE)</f>
        <v>24</v>
      </c>
      <c r="P22" s="138">
        <f>VLOOKUP(J22,'[2]МЖ 16'!$I$6:$J$124,2,FALSE)</f>
        <v>53</v>
      </c>
      <c r="Q22" s="187">
        <f>VLOOKUP(K22,'[2]МЖ 16'!$K$28:$L$170,2,TRUE)</f>
        <v>36</v>
      </c>
      <c r="R22" s="139">
        <f t="shared" si="2"/>
        <v>205</v>
      </c>
      <c r="S22" s="147">
        <f>RANK(R22,$R$21:$R$32,0)</f>
        <v>2</v>
      </c>
    </row>
    <row r="23" spans="1:19" ht="15" customHeight="1">
      <c r="A23" s="147">
        <v>3</v>
      </c>
      <c r="B23" s="1" t="s">
        <v>133</v>
      </c>
      <c r="C23" s="12">
        <v>14</v>
      </c>
      <c r="D23" s="186" t="s">
        <v>5</v>
      </c>
      <c r="E23" s="1" t="s">
        <v>59</v>
      </c>
      <c r="F23" s="1">
        <v>9</v>
      </c>
      <c r="G23" s="1"/>
      <c r="H23" s="1">
        <v>57</v>
      </c>
      <c r="I23" s="1">
        <v>21</v>
      </c>
      <c r="J23" s="1">
        <v>224</v>
      </c>
      <c r="K23" s="137">
        <v>0.0027662037037037034</v>
      </c>
      <c r="L23" s="187">
        <f>VLOOKUP(F23,'[2]МЖ 14'!$C$6:$D$33,2,FALSE)</f>
        <v>30</v>
      </c>
      <c r="M23" s="187" t="s">
        <v>71</v>
      </c>
      <c r="N23" s="187">
        <f>VLOOKUP(H23,'[2]МЖ 14'!$E$6:$F$44,2,FALSE)</f>
        <v>45</v>
      </c>
      <c r="O23" s="187">
        <f>VLOOKUP(I23,'[2]МЖ 14'!$G$6:$H$42,2,FALSE)</f>
        <v>58</v>
      </c>
      <c r="P23" s="138">
        <f>VLOOKUP(J23,'[2]МЖ 14'!$I$6:$J$131,2,FALSE)</f>
        <v>44</v>
      </c>
      <c r="Q23" s="187">
        <f>VLOOKUP(K23,'[2]МЖ 14'!$K$28:$L$181,2,TRUE)</f>
        <v>28</v>
      </c>
      <c r="R23" s="147">
        <f t="shared" si="2"/>
        <v>205</v>
      </c>
      <c r="S23" s="147">
        <v>3</v>
      </c>
    </row>
    <row r="24" spans="1:19" ht="15" customHeight="1">
      <c r="A24" s="156">
        <v>4</v>
      </c>
      <c r="B24" s="1" t="s">
        <v>87</v>
      </c>
      <c r="C24" s="12">
        <v>16</v>
      </c>
      <c r="D24" s="186" t="s">
        <v>5</v>
      </c>
      <c r="E24" s="1" t="s">
        <v>59</v>
      </c>
      <c r="F24" s="1">
        <v>18</v>
      </c>
      <c r="G24" s="1"/>
      <c r="H24" s="1">
        <v>38</v>
      </c>
      <c r="I24" s="1">
        <v>14</v>
      </c>
      <c r="J24" s="1">
        <v>242</v>
      </c>
      <c r="K24" s="137">
        <v>0.0024189814814814816</v>
      </c>
      <c r="L24" s="187">
        <f>VLOOKUP(F24,'[2]МЖ 16'!$C$6:$D$36,2,FALSE)</f>
        <v>57</v>
      </c>
      <c r="M24" s="187" t="s">
        <v>71</v>
      </c>
      <c r="N24" s="187">
        <f>VLOOKUP(H24,'[2]МЖ 16'!$E$6:$F$46,2,FALSE)</f>
        <v>1</v>
      </c>
      <c r="O24" s="187">
        <f>VLOOKUP(I24,'[2]МЖ 16'!$G$6:$H$43,2,FALSE)</f>
        <v>38</v>
      </c>
      <c r="P24" s="138">
        <f>VLOOKUP(J24,'[2]МЖ 16'!$I$6:$J$124,2,FALSE)</f>
        <v>52</v>
      </c>
      <c r="Q24" s="187">
        <f>VLOOKUP(K24,'[2]МЖ 16'!$K$28:$L$170,2,TRUE)</f>
        <v>38</v>
      </c>
      <c r="R24" s="139">
        <f t="shared" si="2"/>
        <v>186</v>
      </c>
      <c r="S24" s="147">
        <f aca="true" t="shared" si="3" ref="S24:S32">RANK(R24,$R$21:$R$32,0)</f>
        <v>4</v>
      </c>
    </row>
    <row r="25" spans="1:19" ht="15" customHeight="1">
      <c r="A25" s="147">
        <v>5</v>
      </c>
      <c r="B25" s="1" t="s">
        <v>96</v>
      </c>
      <c r="C25" s="12">
        <v>16</v>
      </c>
      <c r="D25" s="186" t="s">
        <v>5</v>
      </c>
      <c r="E25" s="1" t="s">
        <v>18</v>
      </c>
      <c r="F25" s="1">
        <v>12</v>
      </c>
      <c r="G25" s="1"/>
      <c r="H25" s="1">
        <v>42</v>
      </c>
      <c r="I25" s="1">
        <v>14</v>
      </c>
      <c r="J25" s="1">
        <v>244</v>
      </c>
      <c r="K25" s="137">
        <v>0.0025925925925925925</v>
      </c>
      <c r="L25" s="187">
        <f>VLOOKUP(F25,'[2]МЖ 16'!$C$6:$D$36,2,FALSE)</f>
        <v>34</v>
      </c>
      <c r="M25" s="187" t="s">
        <v>71</v>
      </c>
      <c r="N25" s="187">
        <f>VLOOKUP(H25,'[2]МЖ 16'!$E$6:$F$46,2,FALSE)</f>
        <v>7</v>
      </c>
      <c r="O25" s="187">
        <f>VLOOKUP(I25,'[2]МЖ 16'!$G$6:$H$43,2,FALSE)</f>
        <v>38</v>
      </c>
      <c r="P25" s="138">
        <f>VLOOKUP(J25,'[2]МЖ 16'!$I$6:$J$124,2,FALSE)</f>
        <v>54</v>
      </c>
      <c r="Q25" s="187">
        <f>VLOOKUP(K25,'[2]МЖ 16'!$K$28:$L$170,2,TRUE)</f>
        <v>29</v>
      </c>
      <c r="R25" s="139">
        <f t="shared" si="2"/>
        <v>162</v>
      </c>
      <c r="S25" s="147">
        <f t="shared" si="3"/>
        <v>5</v>
      </c>
    </row>
    <row r="26" spans="1:19" ht="15" customHeight="1">
      <c r="A26" s="156">
        <v>6</v>
      </c>
      <c r="B26" s="1" t="s">
        <v>88</v>
      </c>
      <c r="C26" s="12">
        <v>15</v>
      </c>
      <c r="D26" s="186" t="s">
        <v>5</v>
      </c>
      <c r="E26" s="1" t="s">
        <v>59</v>
      </c>
      <c r="F26" s="1">
        <v>10</v>
      </c>
      <c r="G26" s="1"/>
      <c r="H26" s="1">
        <v>55</v>
      </c>
      <c r="I26" s="1">
        <v>10</v>
      </c>
      <c r="J26" s="1">
        <v>224</v>
      </c>
      <c r="K26" s="137">
        <v>0.002777777777777778</v>
      </c>
      <c r="L26" s="187">
        <f>VLOOKUP(F26,'[2]МЖ 15'!$C$6:$D$35,2,FALSE)</f>
        <v>30</v>
      </c>
      <c r="M26" s="187" t="s">
        <v>71</v>
      </c>
      <c r="N26" s="187">
        <f>VLOOKUP(H26,'[2]МЖ 15'!$E$6:$F$45,2,FALSE)</f>
        <v>35</v>
      </c>
      <c r="O26" s="187">
        <f>VLOOKUP(I26,'[2]МЖ 15'!$G$6:$H$43,2,FALSE)</f>
        <v>28</v>
      </c>
      <c r="P26" s="138">
        <f>VLOOKUP(J26,'[2]МЖ 15'!$I$6:$J$131,2,FALSE)</f>
        <v>39</v>
      </c>
      <c r="Q26" s="187">
        <f>VLOOKUP(K26,'[2]МЖ 15'!$K$28:$L$176,2,TRUE)</f>
        <v>25</v>
      </c>
      <c r="R26" s="139">
        <f t="shared" si="2"/>
        <v>157</v>
      </c>
      <c r="S26" s="147">
        <f t="shared" si="3"/>
        <v>6</v>
      </c>
    </row>
    <row r="27" spans="1:19" ht="15" customHeight="1">
      <c r="A27" s="147">
        <v>7</v>
      </c>
      <c r="B27" s="3" t="s">
        <v>55</v>
      </c>
      <c r="C27" s="6">
        <v>14</v>
      </c>
      <c r="D27" s="186" t="s">
        <v>5</v>
      </c>
      <c r="E27" s="3" t="s">
        <v>64</v>
      </c>
      <c r="F27" s="1">
        <v>11</v>
      </c>
      <c r="G27" s="1"/>
      <c r="H27" s="1">
        <v>53</v>
      </c>
      <c r="I27" s="1">
        <v>0</v>
      </c>
      <c r="J27" s="1">
        <v>168</v>
      </c>
      <c r="K27" s="137">
        <v>0.0022685185185185182</v>
      </c>
      <c r="L27" s="187">
        <f>VLOOKUP(F27,'[2]МЖ 14'!$C$6:$D$33,2,FALSE)</f>
        <v>38</v>
      </c>
      <c r="M27" s="187" t="s">
        <v>71</v>
      </c>
      <c r="N27" s="187">
        <f>VLOOKUP(H27,'[2]МЖ 14'!$E$6:$F$44,2,FALSE)</f>
        <v>38</v>
      </c>
      <c r="O27" s="187">
        <f>VLOOKUP(I27,'[2]МЖ 14'!$G$6:$H$42,2,FALSE)</f>
        <v>10</v>
      </c>
      <c r="P27" s="138">
        <f>VLOOKUP(J27,'[2]МЖ 14'!$I$6:$J$131,2,FALSE)</f>
        <v>9</v>
      </c>
      <c r="Q27" s="187">
        <f>VLOOKUP(K27,'[2]МЖ 14'!$K$28:$L$181,2,TRUE)</f>
        <v>57</v>
      </c>
      <c r="R27" s="139">
        <f t="shared" si="2"/>
        <v>152</v>
      </c>
      <c r="S27" s="147">
        <f t="shared" si="3"/>
        <v>7</v>
      </c>
    </row>
    <row r="28" spans="1:19" ht="15" customHeight="1">
      <c r="A28" s="156">
        <v>8</v>
      </c>
      <c r="B28" s="1" t="s">
        <v>46</v>
      </c>
      <c r="C28" s="12">
        <v>16</v>
      </c>
      <c r="D28" s="186" t="s">
        <v>5</v>
      </c>
      <c r="E28" s="1" t="s">
        <v>59</v>
      </c>
      <c r="F28" s="1">
        <v>9</v>
      </c>
      <c r="G28" s="1"/>
      <c r="H28" s="1">
        <v>49</v>
      </c>
      <c r="I28" s="1">
        <v>10</v>
      </c>
      <c r="J28" s="1">
        <v>222</v>
      </c>
      <c r="K28" s="137">
        <v>0.0026388888888888885</v>
      </c>
      <c r="L28" s="187">
        <f>VLOOKUP(F28,'[2]МЖ 16'!$C$6:$D$36,2,FALSE)</f>
        <v>22</v>
      </c>
      <c r="M28" s="187" t="s">
        <v>71</v>
      </c>
      <c r="N28" s="187">
        <f>VLOOKUP(H28,'[2]МЖ 16'!$E$6:$F$46,2,FALSE)</f>
        <v>21</v>
      </c>
      <c r="O28" s="187">
        <f>VLOOKUP(I28,'[2]МЖ 16'!$G$6:$H$43,2,FALSE)</f>
        <v>28</v>
      </c>
      <c r="P28" s="138">
        <f>VLOOKUP(J28,'[2]МЖ 16'!$I$6:$J$124,2,FALSE)</f>
        <v>32</v>
      </c>
      <c r="Q28" s="187">
        <f>VLOOKUP(K28,'[2]МЖ 16'!$K$28:$L$170,2,TRUE)</f>
        <v>27</v>
      </c>
      <c r="R28" s="147">
        <f t="shared" si="2"/>
        <v>130</v>
      </c>
      <c r="S28" s="147">
        <f t="shared" si="3"/>
        <v>8</v>
      </c>
    </row>
    <row r="29" spans="1:19" ht="15" customHeight="1">
      <c r="A29" s="147">
        <v>9</v>
      </c>
      <c r="B29" s="3" t="s">
        <v>58</v>
      </c>
      <c r="C29" s="6">
        <v>14</v>
      </c>
      <c r="D29" s="186" t="s">
        <v>5</v>
      </c>
      <c r="E29" s="3" t="s">
        <v>64</v>
      </c>
      <c r="F29" s="1">
        <v>8</v>
      </c>
      <c r="G29" s="1"/>
      <c r="H29" s="1">
        <v>40</v>
      </c>
      <c r="I29" s="1">
        <v>7</v>
      </c>
      <c r="J29" s="1">
        <v>174</v>
      </c>
      <c r="K29" s="137">
        <v>0.002488425925925926</v>
      </c>
      <c r="L29" s="187">
        <f>VLOOKUP(F29,'[2]МЖ 14'!$C$6:$D$33,2,FALSE)</f>
        <v>26</v>
      </c>
      <c r="M29" s="187" t="s">
        <v>71</v>
      </c>
      <c r="N29" s="187">
        <f>VLOOKUP(H29,'[2]МЖ 14'!$E$6:$F$44,2,FALSE)</f>
        <v>13</v>
      </c>
      <c r="O29" s="187">
        <f>VLOOKUP(I29,'[2]МЖ 14'!$G$6:$H$42,2,FALSE)</f>
        <v>24</v>
      </c>
      <c r="P29" s="138">
        <f>VLOOKUP(J29,'[2]МЖ 14'!$I$6:$J$131,2,FALSE)</f>
        <v>11</v>
      </c>
      <c r="Q29" s="187">
        <f>VLOOKUP(K29,'[2]МЖ 14'!$K$28:$L$181,2,TRUE)</f>
        <v>45</v>
      </c>
      <c r="R29" s="147">
        <f t="shared" si="2"/>
        <v>119</v>
      </c>
      <c r="S29" s="147">
        <f t="shared" si="3"/>
        <v>9</v>
      </c>
    </row>
    <row r="30" spans="1:19" ht="15" customHeight="1">
      <c r="A30" s="156">
        <v>10</v>
      </c>
      <c r="B30" s="3" t="s">
        <v>54</v>
      </c>
      <c r="C30" s="6">
        <v>14</v>
      </c>
      <c r="D30" s="186" t="s">
        <v>5</v>
      </c>
      <c r="E30" s="3" t="s">
        <v>64</v>
      </c>
      <c r="F30" s="24">
        <v>0</v>
      </c>
      <c r="G30" s="1"/>
      <c r="H30" s="24">
        <v>54</v>
      </c>
      <c r="I30" s="24">
        <v>7</v>
      </c>
      <c r="J30" s="24">
        <v>189</v>
      </c>
      <c r="K30" s="137">
        <v>0.002627314814814815</v>
      </c>
      <c r="L30" s="187">
        <v>0</v>
      </c>
      <c r="M30" s="187" t="s">
        <v>71</v>
      </c>
      <c r="N30" s="187">
        <f>VLOOKUP(H30,'[2]МЖ 14'!$E$6:$F$44,2,FALSE)</f>
        <v>40</v>
      </c>
      <c r="O30" s="187">
        <f>VLOOKUP(I30,'[2]МЖ 14'!$G$6:$H$42,2,FALSE)</f>
        <v>24</v>
      </c>
      <c r="P30" s="138">
        <f>VLOOKUP(J30,'[2]МЖ 14'!$I$6:$J$131,2,FALSE)</f>
        <v>17</v>
      </c>
      <c r="Q30" s="187">
        <f>VLOOKUP(K30,'[2]МЖ 14'!$K$28:$L$181,2,TRUE)</f>
        <v>34</v>
      </c>
      <c r="R30" s="139">
        <f t="shared" si="2"/>
        <v>115</v>
      </c>
      <c r="S30" s="147">
        <f t="shared" si="3"/>
        <v>10</v>
      </c>
    </row>
    <row r="31" spans="1:19" ht="15" customHeight="1">
      <c r="A31" s="147">
        <v>11</v>
      </c>
      <c r="B31" s="3" t="s">
        <v>112</v>
      </c>
      <c r="C31" s="6">
        <v>17</v>
      </c>
      <c r="D31" s="188" t="s">
        <v>5</v>
      </c>
      <c r="E31" s="3" t="s">
        <v>224</v>
      </c>
      <c r="F31" s="1">
        <v>12</v>
      </c>
      <c r="G31" s="1"/>
      <c r="H31" s="1">
        <v>44</v>
      </c>
      <c r="I31" s="1">
        <v>10</v>
      </c>
      <c r="J31" s="1">
        <v>210</v>
      </c>
      <c r="K31" s="137">
        <v>0.0025694444444444445</v>
      </c>
      <c r="L31" s="187">
        <f>VLOOKUP(F31,'[2]МЖ 17'!$C$6:$D$37,2,FALSE)</f>
        <v>30</v>
      </c>
      <c r="M31" s="187" t="s">
        <v>71</v>
      </c>
      <c r="N31" s="187">
        <f>VLOOKUP(H31,'[2]МЖ 17'!$E$6:$F$47,2,FALSE)</f>
        <v>9</v>
      </c>
      <c r="O31" s="187">
        <f>VLOOKUP(I31,'[2]МЖ 17'!$G$6:$H$43,2,FALSE)</f>
        <v>26</v>
      </c>
      <c r="P31" s="138">
        <f>VLOOKUP(J31,'[2]МЖ 17'!$I$6:$J$116,2,FALSE)</f>
        <v>20</v>
      </c>
      <c r="Q31" s="187">
        <f>VLOOKUP(K31,'[2]МЖ 17'!$K$28:$L$163,2,TRUE)</f>
        <v>26</v>
      </c>
      <c r="R31" s="139">
        <f t="shared" si="2"/>
        <v>111</v>
      </c>
      <c r="S31" s="147">
        <f t="shared" si="3"/>
        <v>11</v>
      </c>
    </row>
    <row r="32" spans="1:19" ht="15" customHeight="1">
      <c r="A32" s="156">
        <v>12</v>
      </c>
      <c r="B32" s="1" t="s">
        <v>171</v>
      </c>
      <c r="C32" s="12">
        <v>16</v>
      </c>
      <c r="D32" s="186" t="s">
        <v>5</v>
      </c>
      <c r="E32" s="1" t="s">
        <v>225</v>
      </c>
      <c r="F32" s="24">
        <v>7</v>
      </c>
      <c r="G32" s="1"/>
      <c r="H32" s="24">
        <v>47</v>
      </c>
      <c r="I32" s="24">
        <v>3</v>
      </c>
      <c r="J32" s="24">
        <v>221</v>
      </c>
      <c r="K32" s="137">
        <v>0.0027546296296296294</v>
      </c>
      <c r="L32" s="187">
        <f>VLOOKUP(F32,'[2]МЖ 16'!$C$6:$D$36,2,FALSE)</f>
        <v>16</v>
      </c>
      <c r="M32" s="187" t="s">
        <v>71</v>
      </c>
      <c r="N32" s="187">
        <f>VLOOKUP(H32,'[2]МЖ 16'!$E$6:$F$46,2,FALSE)</f>
        <v>17</v>
      </c>
      <c r="O32" s="187">
        <f>VLOOKUP(I32,'[2]МЖ 16'!$G$6:$H$43,2,FALSE)</f>
        <v>14</v>
      </c>
      <c r="P32" s="138">
        <f>VLOOKUP(J32,'[2]МЖ 16'!$I$6:$J$124,2,FALSE)</f>
        <v>31</v>
      </c>
      <c r="Q32" s="187">
        <f>VLOOKUP(K32,'[2]МЖ 16'!$K$28:$L$170,2,TRUE)</f>
        <v>23</v>
      </c>
      <c r="R32" s="139">
        <f t="shared" si="2"/>
        <v>101</v>
      </c>
      <c r="S32" s="147">
        <f t="shared" si="3"/>
        <v>12</v>
      </c>
    </row>
    <row r="33" spans="1:10" ht="15" customHeight="1">
      <c r="A33" s="10"/>
      <c r="B33" s="18"/>
      <c r="C33" s="18"/>
      <c r="D33" s="18"/>
      <c r="E33" s="18"/>
      <c r="H33" s="10"/>
      <c r="I33" s="10"/>
      <c r="J33" s="10"/>
    </row>
    <row r="34" spans="1:10" ht="15" customHeight="1">
      <c r="A34" s="10"/>
      <c r="B34" s="97" t="s">
        <v>27</v>
      </c>
      <c r="C34" s="97"/>
      <c r="D34" s="189"/>
      <c r="E34" s="97" t="s">
        <v>28</v>
      </c>
      <c r="H34" s="10"/>
      <c r="I34" s="10"/>
      <c r="J34" s="10"/>
    </row>
    <row r="35" spans="1:5" ht="15">
      <c r="A35" s="10"/>
      <c r="B35" s="10"/>
      <c r="C35" s="10"/>
      <c r="D35" s="10"/>
      <c r="E35" s="10"/>
    </row>
  </sheetData>
  <sheetProtection password="CC6F" sheet="1"/>
  <mergeCells count="11">
    <mergeCell ref="E6:E7"/>
    <mergeCell ref="R6:R7"/>
    <mergeCell ref="B1:S1"/>
    <mergeCell ref="A3:R3"/>
    <mergeCell ref="F6:K6"/>
    <mergeCell ref="L6:Q6"/>
    <mergeCell ref="S6:S7"/>
    <mergeCell ref="A6:A7"/>
    <mergeCell ref="B6:B7"/>
    <mergeCell ref="C6:C7"/>
    <mergeCell ref="D6:D7"/>
  </mergeCells>
  <printOptions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G27"/>
  <sheetViews>
    <sheetView zoomScalePageLayoutView="0" workbookViewId="0" topLeftCell="A1">
      <selection activeCell="A1" sqref="A1:G28"/>
    </sheetView>
  </sheetViews>
  <sheetFormatPr defaultColWidth="9.140625" defaultRowHeight="15"/>
  <cols>
    <col min="1" max="1" width="4.8515625" style="0" customWidth="1"/>
    <col min="2" max="2" width="35.57421875" style="0" customWidth="1"/>
    <col min="3" max="3" width="12.8515625" style="0" customWidth="1"/>
    <col min="6" max="6" width="11.421875" style="0" customWidth="1"/>
    <col min="7" max="7" width="7.57421875" style="0" customWidth="1"/>
  </cols>
  <sheetData>
    <row r="1" spans="1:7" ht="18.75">
      <c r="A1" s="221" t="s">
        <v>29</v>
      </c>
      <c r="B1" s="221"/>
      <c r="C1" s="221"/>
      <c r="D1" s="221"/>
      <c r="E1" s="221"/>
      <c r="F1" s="221"/>
      <c r="G1" s="221"/>
    </row>
    <row r="2" spans="1:5" ht="18.75">
      <c r="A2" s="76"/>
      <c r="B2" s="76"/>
      <c r="C2" s="76"/>
      <c r="D2" s="76"/>
      <c r="E2" s="76"/>
    </row>
    <row r="3" spans="1:7" ht="15.75">
      <c r="A3" s="220" t="s">
        <v>73</v>
      </c>
      <c r="B3" s="220"/>
      <c r="C3" s="220"/>
      <c r="D3" s="220"/>
      <c r="E3" s="220"/>
      <c r="F3" s="220"/>
      <c r="G3" s="220"/>
    </row>
    <row r="4" ht="15">
      <c r="F4" s="53">
        <v>0.00017361111111111112</v>
      </c>
    </row>
    <row r="5" spans="1:6" ht="15.75">
      <c r="A5" s="10"/>
      <c r="B5" s="97" t="s">
        <v>151</v>
      </c>
      <c r="C5" t="s">
        <v>148</v>
      </c>
      <c r="F5" s="53"/>
    </row>
    <row r="6" spans="1:7" ht="31.5" customHeight="1">
      <c r="A6" s="16" t="s">
        <v>12</v>
      </c>
      <c r="B6" s="16" t="s">
        <v>2</v>
      </c>
      <c r="C6" s="16" t="s">
        <v>9</v>
      </c>
      <c r="D6" s="16" t="s">
        <v>20</v>
      </c>
      <c r="E6" s="16" t="s">
        <v>159</v>
      </c>
      <c r="F6" s="16" t="s">
        <v>72</v>
      </c>
      <c r="G6" s="16" t="s">
        <v>10</v>
      </c>
    </row>
    <row r="7" spans="1:7" ht="15.75">
      <c r="A7" s="2">
        <v>1</v>
      </c>
      <c r="B7" s="23" t="s">
        <v>160</v>
      </c>
      <c r="C7" s="95">
        <v>0.001736111111111111</v>
      </c>
      <c r="D7" s="1">
        <v>2</v>
      </c>
      <c r="E7" s="1"/>
      <c r="F7" s="96">
        <f aca="true" t="shared" si="0" ref="F7:F18">(E7+D7)*$F$4+C7</f>
        <v>0.0020833333333333333</v>
      </c>
      <c r="G7" s="12">
        <f aca="true" t="shared" si="1" ref="G7:G18">RANK(F7,$F$7:$F$18,1)</f>
        <v>1</v>
      </c>
    </row>
    <row r="8" spans="1:7" ht="15.75">
      <c r="A8" s="2">
        <v>2</v>
      </c>
      <c r="B8" s="23" t="s">
        <v>155</v>
      </c>
      <c r="C8" s="95">
        <v>0.002314814814814815</v>
      </c>
      <c r="D8" s="1">
        <v>1</v>
      </c>
      <c r="E8" s="1"/>
      <c r="F8" s="96">
        <f t="shared" si="0"/>
        <v>0.002488425925925926</v>
      </c>
      <c r="G8" s="12">
        <f t="shared" si="1"/>
        <v>2</v>
      </c>
    </row>
    <row r="9" spans="1:7" ht="15.75">
      <c r="A9" s="2">
        <v>3</v>
      </c>
      <c r="B9" s="41" t="s">
        <v>106</v>
      </c>
      <c r="C9" s="95">
        <v>0.0022916666666666667</v>
      </c>
      <c r="D9" s="1">
        <v>2</v>
      </c>
      <c r="E9" s="1"/>
      <c r="F9" s="96">
        <f t="shared" si="0"/>
        <v>0.002638888888888889</v>
      </c>
      <c r="G9" s="12">
        <f t="shared" si="1"/>
        <v>3</v>
      </c>
    </row>
    <row r="10" spans="1:7" ht="15.75">
      <c r="A10" s="2">
        <v>4</v>
      </c>
      <c r="B10" s="41" t="s">
        <v>161</v>
      </c>
      <c r="C10" s="95">
        <v>0.0022800925925925927</v>
      </c>
      <c r="D10" s="1">
        <v>3</v>
      </c>
      <c r="E10" s="1"/>
      <c r="F10" s="96">
        <f t="shared" si="0"/>
        <v>0.002800925925925926</v>
      </c>
      <c r="G10" s="12">
        <f t="shared" si="1"/>
        <v>4</v>
      </c>
    </row>
    <row r="11" spans="1:7" ht="15.75">
      <c r="A11" s="2">
        <v>5</v>
      </c>
      <c r="B11" s="41" t="s">
        <v>60</v>
      </c>
      <c r="C11" s="95">
        <v>0.0021180555555555553</v>
      </c>
      <c r="D11" s="1">
        <v>4</v>
      </c>
      <c r="E11" s="1"/>
      <c r="F11" s="96">
        <f t="shared" si="0"/>
        <v>0.0028125</v>
      </c>
      <c r="G11" s="12">
        <f t="shared" si="1"/>
        <v>5</v>
      </c>
    </row>
    <row r="12" spans="1:7" ht="15.75">
      <c r="A12" s="2">
        <v>6</v>
      </c>
      <c r="B12" s="41" t="s">
        <v>156</v>
      </c>
      <c r="C12" s="95">
        <v>0.0023958333333333336</v>
      </c>
      <c r="D12" s="1">
        <v>3</v>
      </c>
      <c r="E12" s="1"/>
      <c r="F12" s="96">
        <f t="shared" si="0"/>
        <v>0.002916666666666667</v>
      </c>
      <c r="G12" s="12">
        <f t="shared" si="1"/>
        <v>6</v>
      </c>
    </row>
    <row r="13" spans="1:7" ht="15.75">
      <c r="A13" s="2">
        <v>7</v>
      </c>
      <c r="B13" s="41" t="s">
        <v>18</v>
      </c>
      <c r="C13" s="95">
        <v>0.0017708333333333332</v>
      </c>
      <c r="D13" s="1">
        <v>7</v>
      </c>
      <c r="E13" s="1"/>
      <c r="F13" s="96">
        <f t="shared" si="0"/>
        <v>0.0029861111111111113</v>
      </c>
      <c r="G13" s="12">
        <f t="shared" si="1"/>
        <v>7</v>
      </c>
    </row>
    <row r="14" spans="1:7" ht="15.75">
      <c r="A14" s="2">
        <v>8</v>
      </c>
      <c r="B14" s="41" t="s">
        <v>76</v>
      </c>
      <c r="C14" s="95">
        <v>0.002743055555555556</v>
      </c>
      <c r="D14" s="1">
        <v>1</v>
      </c>
      <c r="E14" s="1">
        <v>1</v>
      </c>
      <c r="F14" s="96">
        <f t="shared" si="0"/>
        <v>0.003090277777777778</v>
      </c>
      <c r="G14" s="12">
        <f t="shared" si="1"/>
        <v>8</v>
      </c>
    </row>
    <row r="15" spans="1:7" ht="15.75">
      <c r="A15" s="2">
        <v>9</v>
      </c>
      <c r="B15" s="23" t="s">
        <v>11</v>
      </c>
      <c r="C15" s="95">
        <v>0.0026967592592592594</v>
      </c>
      <c r="D15" s="1">
        <v>5</v>
      </c>
      <c r="E15" s="1"/>
      <c r="F15" s="96">
        <f t="shared" si="0"/>
        <v>0.003564814814814815</v>
      </c>
      <c r="G15" s="12">
        <f t="shared" si="1"/>
        <v>9</v>
      </c>
    </row>
    <row r="16" spans="1:7" ht="15.75">
      <c r="A16" s="2">
        <v>10</v>
      </c>
      <c r="B16" s="41" t="s">
        <v>157</v>
      </c>
      <c r="C16" s="95">
        <v>0.0034606481481481485</v>
      </c>
      <c r="D16" s="1">
        <v>0</v>
      </c>
      <c r="E16" s="1">
        <v>1</v>
      </c>
      <c r="F16" s="96">
        <f t="shared" si="0"/>
        <v>0.0036342592592592594</v>
      </c>
      <c r="G16" s="12">
        <f t="shared" si="1"/>
        <v>10</v>
      </c>
    </row>
    <row r="17" spans="1:7" ht="15.75">
      <c r="A17" s="2">
        <v>11</v>
      </c>
      <c r="B17" s="41" t="s">
        <v>31</v>
      </c>
      <c r="C17" s="96">
        <v>0.0031712962962962958</v>
      </c>
      <c r="D17" s="1">
        <v>4</v>
      </c>
      <c r="E17" s="1">
        <v>2</v>
      </c>
      <c r="F17" s="96">
        <f t="shared" si="0"/>
        <v>0.004212962962962963</v>
      </c>
      <c r="G17" s="12">
        <f t="shared" si="1"/>
        <v>11</v>
      </c>
    </row>
    <row r="18" spans="1:7" ht="15.75">
      <c r="A18" s="2">
        <v>12</v>
      </c>
      <c r="B18" s="41" t="s">
        <v>30</v>
      </c>
      <c r="C18" s="95">
        <v>0.0036111111111111114</v>
      </c>
      <c r="D18" s="1">
        <v>4</v>
      </c>
      <c r="E18" s="1">
        <v>1</v>
      </c>
      <c r="F18" s="96">
        <f t="shared" si="0"/>
        <v>0.004479166666666667</v>
      </c>
      <c r="G18" s="12">
        <f t="shared" si="1"/>
        <v>12</v>
      </c>
    </row>
    <row r="19" spans="1:7" ht="15.75">
      <c r="A19" s="10"/>
      <c r="B19" s="36"/>
      <c r="C19" s="10"/>
      <c r="D19" s="10"/>
      <c r="E19" s="10"/>
      <c r="F19" s="10"/>
      <c r="G19" s="8"/>
    </row>
    <row r="20" spans="1:7" ht="15.75">
      <c r="A20" s="10"/>
      <c r="B20" s="36" t="s">
        <v>26</v>
      </c>
      <c r="C20" s="10"/>
      <c r="D20" s="10"/>
      <c r="E20" s="10"/>
      <c r="F20" s="10"/>
      <c r="G20" s="8"/>
    </row>
    <row r="21" spans="1:7" ht="15.75">
      <c r="A21" s="2">
        <v>1</v>
      </c>
      <c r="B21" s="23" t="s">
        <v>147</v>
      </c>
      <c r="C21" s="95">
        <v>0.002523148148148148</v>
      </c>
      <c r="D21" s="1">
        <v>3</v>
      </c>
      <c r="E21" s="1">
        <v>1</v>
      </c>
      <c r="F21" s="96">
        <f>(E21+D21)*$F$4+C21</f>
        <v>0.0032175925925925926</v>
      </c>
      <c r="G21" s="12">
        <v>1</v>
      </c>
    </row>
    <row r="22" spans="1:7" ht="15.75">
      <c r="A22" s="2">
        <v>2</v>
      </c>
      <c r="B22" s="20" t="s">
        <v>149</v>
      </c>
      <c r="C22" s="95">
        <v>0.002731481481481482</v>
      </c>
      <c r="D22" s="1">
        <v>3</v>
      </c>
      <c r="E22" s="1">
        <v>1</v>
      </c>
      <c r="F22" s="96">
        <f>(E22+D22)*$F$4+C22</f>
        <v>0.0034259259259259264</v>
      </c>
      <c r="G22" s="12">
        <v>2</v>
      </c>
    </row>
    <row r="23" spans="1:7" ht="15.75">
      <c r="A23" s="2">
        <v>3</v>
      </c>
      <c r="B23" s="72" t="s">
        <v>77</v>
      </c>
      <c r="C23" s="95">
        <v>0.0032407407407407406</v>
      </c>
      <c r="D23" s="1">
        <v>6</v>
      </c>
      <c r="E23" s="1"/>
      <c r="F23" s="96">
        <f>(E23+D23)*$F$4+C23</f>
        <v>0.0042824074074074075</v>
      </c>
      <c r="G23" s="12">
        <v>3</v>
      </c>
    </row>
    <row r="24" spans="1:7" ht="15.75">
      <c r="A24" s="2">
        <v>4</v>
      </c>
      <c r="B24" s="23" t="s">
        <v>158</v>
      </c>
      <c r="C24" s="95">
        <v>0.003321759259259259</v>
      </c>
      <c r="D24" s="1">
        <v>7</v>
      </c>
      <c r="E24" s="1">
        <v>4</v>
      </c>
      <c r="F24" s="96">
        <f>(E24+D24)*$F$4+C24</f>
        <v>0.005231481481481481</v>
      </c>
      <c r="G24" s="12">
        <v>4</v>
      </c>
    </row>
    <row r="25" ht="15.75">
      <c r="B25" s="29"/>
    </row>
    <row r="26" ht="15.75">
      <c r="B26" s="29"/>
    </row>
    <row r="27" spans="2:5" ht="15.75">
      <c r="B27" s="29" t="s">
        <v>27</v>
      </c>
      <c r="C27" s="4" t="s">
        <v>28</v>
      </c>
      <c r="D27" s="4"/>
      <c r="E27" s="4"/>
    </row>
  </sheetData>
  <sheetProtection password="CC81" sheet="1"/>
  <mergeCells count="2">
    <mergeCell ref="A3:G3"/>
    <mergeCell ref="A1:G1"/>
  </mergeCells>
  <printOptions/>
  <pageMargins left="0.7086614173228347" right="0.31496062992125984" top="1.141732283464567" bottom="0.7480314960629921" header="0.31496062992125984" footer="0.31496062992125984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3:H31"/>
  <sheetViews>
    <sheetView zoomScalePageLayoutView="0" workbookViewId="0" topLeftCell="A4">
      <selection activeCell="A5" sqref="A5:D31"/>
    </sheetView>
  </sheetViews>
  <sheetFormatPr defaultColWidth="9.140625" defaultRowHeight="15"/>
  <cols>
    <col min="1" max="1" width="6.7109375" style="0" customWidth="1"/>
    <col min="2" max="2" width="35.28125" style="0" customWidth="1"/>
    <col min="4" max="4" width="9.8515625" style="0" customWidth="1"/>
  </cols>
  <sheetData>
    <row r="3" spans="1:8" ht="18.75">
      <c r="A3" s="221" t="s">
        <v>29</v>
      </c>
      <c r="B3" s="221"/>
      <c r="C3" s="221"/>
      <c r="D3" s="221"/>
      <c r="E3" s="37"/>
      <c r="F3" s="37"/>
      <c r="G3" s="37"/>
      <c r="H3" s="37"/>
    </row>
    <row r="5" spans="1:4" ht="15.75">
      <c r="A5" s="220" t="s">
        <v>74</v>
      </c>
      <c r="B5" s="220"/>
      <c r="C5" s="220"/>
      <c r="D5" s="220"/>
    </row>
    <row r="6" spans="1:4" ht="15.75">
      <c r="A6" s="28"/>
      <c r="B6" s="220"/>
      <c r="C6" s="220"/>
      <c r="D6" s="220"/>
    </row>
    <row r="7" spans="2:4" ht="15.75">
      <c r="B7" s="32" t="s">
        <v>152</v>
      </c>
      <c r="C7" s="32"/>
      <c r="D7" s="31"/>
    </row>
    <row r="8" spans="2:4" ht="15.75">
      <c r="B8" s="71" t="s">
        <v>26</v>
      </c>
      <c r="C8" s="33" t="s">
        <v>148</v>
      </c>
      <c r="D8" s="31"/>
    </row>
    <row r="9" spans="1:4" ht="15.75">
      <c r="A9" s="5" t="s">
        <v>12</v>
      </c>
      <c r="B9" s="5" t="s">
        <v>2</v>
      </c>
      <c r="C9" s="16" t="s">
        <v>153</v>
      </c>
      <c r="D9" s="5" t="s">
        <v>10</v>
      </c>
    </row>
    <row r="10" spans="1:4" ht="15.75">
      <c r="A10" s="12">
        <v>1</v>
      </c>
      <c r="B10" s="42" t="s">
        <v>77</v>
      </c>
      <c r="C10" s="88">
        <v>16</v>
      </c>
      <c r="D10" s="12">
        <v>1</v>
      </c>
    </row>
    <row r="11" spans="1:4" ht="15.75">
      <c r="A11" s="12">
        <v>2</v>
      </c>
      <c r="B11" s="41" t="s">
        <v>147</v>
      </c>
      <c r="C11" s="88">
        <v>21</v>
      </c>
      <c r="D11" s="12">
        <v>2</v>
      </c>
    </row>
    <row r="12" spans="1:4" ht="15.75">
      <c r="A12" s="12">
        <v>3</v>
      </c>
      <c r="B12" s="41" t="s">
        <v>241</v>
      </c>
      <c r="C12" s="88">
        <v>26.5</v>
      </c>
      <c r="D12" s="12">
        <v>3</v>
      </c>
    </row>
    <row r="13" spans="1:4" ht="15.75">
      <c r="A13" s="12">
        <v>4</v>
      </c>
      <c r="B13" s="41" t="s">
        <v>240</v>
      </c>
      <c r="C13" s="88">
        <v>26.5</v>
      </c>
      <c r="D13" s="12">
        <v>3</v>
      </c>
    </row>
    <row r="14" spans="1:4" ht="15.75">
      <c r="A14" s="12">
        <v>5</v>
      </c>
      <c r="B14" s="55" t="s">
        <v>149</v>
      </c>
      <c r="C14" s="88">
        <v>35.5</v>
      </c>
      <c r="D14" s="12">
        <v>5</v>
      </c>
    </row>
    <row r="15" spans="1:4" ht="15.75">
      <c r="A15" s="12">
        <v>6</v>
      </c>
      <c r="B15" s="55" t="s">
        <v>134</v>
      </c>
      <c r="C15" s="88">
        <v>41.5</v>
      </c>
      <c r="D15" s="12">
        <v>6</v>
      </c>
    </row>
    <row r="16" spans="1:4" ht="15.75">
      <c r="A16" s="34"/>
      <c r="B16" s="29"/>
      <c r="C16" s="87"/>
      <c r="D16" s="34"/>
    </row>
    <row r="17" spans="1:4" ht="15.75">
      <c r="A17" s="28"/>
      <c r="B17" s="71" t="s">
        <v>19</v>
      </c>
      <c r="C17" s="7"/>
      <c r="D17" s="28"/>
    </row>
    <row r="18" spans="1:4" ht="15.75">
      <c r="A18" s="5" t="s">
        <v>12</v>
      </c>
      <c r="B18" s="5" t="s">
        <v>2</v>
      </c>
      <c r="C18" s="16" t="s">
        <v>153</v>
      </c>
      <c r="D18" s="5" t="s">
        <v>10</v>
      </c>
    </row>
    <row r="19" spans="1:4" ht="15.75">
      <c r="A19" s="12">
        <v>1</v>
      </c>
      <c r="B19" s="41" t="s">
        <v>31</v>
      </c>
      <c r="C19" s="88">
        <v>3</v>
      </c>
      <c r="D19" s="12">
        <v>1</v>
      </c>
    </row>
    <row r="20" spans="1:4" ht="15.75">
      <c r="A20" s="12">
        <v>2</v>
      </c>
      <c r="B20" s="41" t="s">
        <v>18</v>
      </c>
      <c r="C20" s="88">
        <v>14</v>
      </c>
      <c r="D20" s="12">
        <v>2</v>
      </c>
    </row>
    <row r="21" spans="1:4" ht="15.75">
      <c r="A21" s="12">
        <v>3</v>
      </c>
      <c r="B21" s="41" t="s">
        <v>78</v>
      </c>
      <c r="C21" s="88">
        <v>15</v>
      </c>
      <c r="D21" s="12">
        <v>3</v>
      </c>
    </row>
    <row r="22" spans="1:4" ht="15.75">
      <c r="A22" s="12">
        <v>4</v>
      </c>
      <c r="B22" s="41" t="s">
        <v>64</v>
      </c>
      <c r="C22" s="88">
        <v>16</v>
      </c>
      <c r="D22" s="12">
        <v>4</v>
      </c>
    </row>
    <row r="23" spans="1:4" ht="15.75">
      <c r="A23" s="12">
        <v>5</v>
      </c>
      <c r="B23" s="41" t="s">
        <v>11</v>
      </c>
      <c r="C23" s="88">
        <v>19</v>
      </c>
      <c r="D23" s="12">
        <v>5</v>
      </c>
    </row>
    <row r="24" spans="1:4" ht="15.75">
      <c r="A24" s="12">
        <v>6</v>
      </c>
      <c r="B24" s="41" t="s">
        <v>76</v>
      </c>
      <c r="C24" s="88">
        <v>19</v>
      </c>
      <c r="D24" s="12">
        <v>5</v>
      </c>
    </row>
    <row r="25" spans="1:4" ht="15.75">
      <c r="A25" s="12">
        <v>7</v>
      </c>
      <c r="B25" s="41" t="s">
        <v>60</v>
      </c>
      <c r="C25" s="88">
        <v>26</v>
      </c>
      <c r="D25" s="12">
        <v>7</v>
      </c>
    </row>
    <row r="26" spans="1:4" ht="15.75">
      <c r="A26" s="12">
        <v>8</v>
      </c>
      <c r="B26" s="41" t="s">
        <v>150</v>
      </c>
      <c r="C26" s="88">
        <v>28.5</v>
      </c>
      <c r="D26" s="12">
        <v>8</v>
      </c>
    </row>
    <row r="27" spans="1:4" ht="15.75">
      <c r="A27" s="12">
        <v>9</v>
      </c>
      <c r="B27" s="41" t="s">
        <v>30</v>
      </c>
      <c r="C27" s="88">
        <v>31</v>
      </c>
      <c r="D27" s="12">
        <v>9</v>
      </c>
    </row>
    <row r="28" spans="1:4" ht="15.75">
      <c r="A28" s="34"/>
      <c r="B28" s="36"/>
      <c r="C28" s="87"/>
      <c r="D28" s="34"/>
    </row>
    <row r="29" spans="2:4" ht="15.75">
      <c r="B29" s="89" t="s">
        <v>27</v>
      </c>
      <c r="C29" s="90" t="s">
        <v>28</v>
      </c>
      <c r="D29" s="90"/>
    </row>
    <row r="30" spans="2:4" ht="15.75">
      <c r="B30" s="89"/>
      <c r="C30" s="90"/>
      <c r="D30" s="90"/>
    </row>
    <row r="31" ht="15.75">
      <c r="B31" s="29" t="s">
        <v>154</v>
      </c>
    </row>
  </sheetData>
  <sheetProtection password="CC65" sheet="1"/>
  <mergeCells count="3">
    <mergeCell ref="B6:D6"/>
    <mergeCell ref="A5:D5"/>
    <mergeCell ref="A3:D3"/>
  </mergeCells>
  <printOptions/>
  <pageMargins left="1.1023622047244095" right="0.7086614173228347" top="0.7480314960629921" bottom="0.7480314960629921" header="0.31496062992125984" footer="0.31496062992125984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-0.4999699890613556"/>
    <pageSetUpPr fitToPage="1"/>
  </sheetPr>
  <dimension ref="A1:D24"/>
  <sheetViews>
    <sheetView tabSelected="1" zoomScalePageLayoutView="0" workbookViewId="0" topLeftCell="A1">
      <selection activeCell="A1" sqref="A1:D23"/>
    </sheetView>
  </sheetViews>
  <sheetFormatPr defaultColWidth="9.140625" defaultRowHeight="15"/>
  <cols>
    <col min="1" max="1" width="3.28125" style="0" customWidth="1"/>
    <col min="2" max="2" width="32.00390625" style="0" customWidth="1"/>
  </cols>
  <sheetData>
    <row r="1" spans="1:4" ht="18.75">
      <c r="A1" s="221" t="s">
        <v>29</v>
      </c>
      <c r="B1" s="221"/>
      <c r="C1" s="221"/>
      <c r="D1" s="221"/>
    </row>
    <row r="3" spans="1:4" ht="15.75">
      <c r="A3" s="220" t="s">
        <v>75</v>
      </c>
      <c r="B3" s="220"/>
      <c r="C3" s="220"/>
      <c r="D3" s="220"/>
    </row>
    <row r="4" spans="1:2" ht="15.75">
      <c r="A4" s="28"/>
      <c r="B4" s="31"/>
    </row>
    <row r="5" ht="15.75">
      <c r="B5" s="32" t="s">
        <v>152</v>
      </c>
    </row>
    <row r="6" ht="15.75">
      <c r="B6" s="45" t="s">
        <v>19</v>
      </c>
    </row>
    <row r="7" spans="1:4" ht="18.75" customHeight="1">
      <c r="A7" s="228" t="s">
        <v>0</v>
      </c>
      <c r="B7" s="228" t="s">
        <v>2</v>
      </c>
      <c r="C7" s="228" t="s">
        <v>25</v>
      </c>
      <c r="D7" s="228" t="s">
        <v>10</v>
      </c>
    </row>
    <row r="8" spans="1:4" ht="44.25" customHeight="1">
      <c r="A8" s="228"/>
      <c r="B8" s="228"/>
      <c r="C8" s="228"/>
      <c r="D8" s="228"/>
    </row>
    <row r="9" spans="1:4" ht="15.75">
      <c r="A9" s="5">
        <v>1</v>
      </c>
      <c r="B9" s="72" t="s">
        <v>18</v>
      </c>
      <c r="C9" s="206">
        <v>46</v>
      </c>
      <c r="D9" s="186">
        <v>1</v>
      </c>
    </row>
    <row r="10" spans="1:4" ht="15.75">
      <c r="A10" s="5">
        <v>2</v>
      </c>
      <c r="B10" s="72" t="s">
        <v>31</v>
      </c>
      <c r="C10" s="206">
        <v>44</v>
      </c>
      <c r="D10" s="186">
        <v>2</v>
      </c>
    </row>
    <row r="11" spans="1:4" ht="15.75">
      <c r="A11" s="5">
        <v>3</v>
      </c>
      <c r="B11" s="72" t="s">
        <v>30</v>
      </c>
      <c r="C11" s="206">
        <v>43</v>
      </c>
      <c r="D11" s="186">
        <v>3</v>
      </c>
    </row>
    <row r="12" spans="1:4" ht="15.75">
      <c r="A12" s="5">
        <v>4</v>
      </c>
      <c r="B12" s="1" t="s">
        <v>64</v>
      </c>
      <c r="C12" s="206">
        <v>40</v>
      </c>
      <c r="D12" s="186">
        <v>4</v>
      </c>
    </row>
    <row r="13" spans="1:4" ht="15.75">
      <c r="A13" s="5">
        <v>5</v>
      </c>
      <c r="B13" s="72" t="s">
        <v>65</v>
      </c>
      <c r="C13" s="206">
        <v>37</v>
      </c>
      <c r="D13" s="186">
        <v>5</v>
      </c>
    </row>
    <row r="14" spans="1:4" ht="15.75">
      <c r="A14" s="5">
        <v>6</v>
      </c>
      <c r="B14" s="1" t="s">
        <v>135</v>
      </c>
      <c r="C14" s="206">
        <v>36</v>
      </c>
      <c r="D14" s="186">
        <v>6</v>
      </c>
    </row>
    <row r="15" spans="1:4" ht="15.75">
      <c r="A15" s="5">
        <v>7</v>
      </c>
      <c r="B15" s="1" t="s">
        <v>76</v>
      </c>
      <c r="C15" s="206">
        <v>30</v>
      </c>
      <c r="D15" s="186">
        <v>7</v>
      </c>
    </row>
    <row r="16" spans="1:4" ht="15.75">
      <c r="A16" s="46"/>
      <c r="B16" s="36"/>
      <c r="C16" s="34"/>
      <c r="D16" s="97"/>
    </row>
    <row r="17" spans="1:4" ht="15.75">
      <c r="A17" s="207"/>
      <c r="B17" s="40" t="s">
        <v>26</v>
      </c>
      <c r="C17" s="34"/>
      <c r="D17" s="97"/>
    </row>
    <row r="18" spans="1:4" ht="15.75">
      <c r="A18" s="12">
        <v>1</v>
      </c>
      <c r="B18" s="1" t="s">
        <v>77</v>
      </c>
      <c r="C18" s="186">
        <v>47</v>
      </c>
      <c r="D18" s="186">
        <v>1</v>
      </c>
    </row>
    <row r="19" spans="1:4" ht="15.75">
      <c r="A19" s="12">
        <v>2</v>
      </c>
      <c r="B19" s="3" t="s">
        <v>63</v>
      </c>
      <c r="C19" s="186">
        <v>44</v>
      </c>
      <c r="D19" s="186">
        <v>2</v>
      </c>
    </row>
    <row r="20" spans="1:4" ht="15.75">
      <c r="A20" s="12">
        <v>3</v>
      </c>
      <c r="B20" s="1" t="s">
        <v>147</v>
      </c>
      <c r="C20" s="186">
        <v>39</v>
      </c>
      <c r="D20" s="186">
        <v>3</v>
      </c>
    </row>
    <row r="21" spans="1:4" ht="15.75">
      <c r="A21" s="12">
        <v>4</v>
      </c>
      <c r="B21" s="1" t="s">
        <v>134</v>
      </c>
      <c r="C21" s="186">
        <v>35</v>
      </c>
      <c r="D21" s="186">
        <v>4</v>
      </c>
    </row>
    <row r="22" ht="15.75">
      <c r="B22" s="30"/>
    </row>
    <row r="23" ht="15.75">
      <c r="B23" s="29" t="s">
        <v>27</v>
      </c>
    </row>
    <row r="24" ht="15.75">
      <c r="B24" s="9"/>
    </row>
  </sheetData>
  <sheetProtection password="CC4D" sheet="1"/>
  <mergeCells count="6">
    <mergeCell ref="A1:D1"/>
    <mergeCell ref="A3:D3"/>
    <mergeCell ref="A7:A8"/>
    <mergeCell ref="B7:B8"/>
    <mergeCell ref="C7:C8"/>
    <mergeCell ref="D7:D8"/>
  </mergeCells>
  <printOptions/>
  <pageMargins left="1.0236220472440944" right="0.2362204724409449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4999699890613556"/>
    <pageSetUpPr fitToPage="1"/>
  </sheetPr>
  <dimension ref="A1:R43"/>
  <sheetViews>
    <sheetView zoomScale="75" zoomScaleNormal="75" zoomScalePageLayoutView="0" workbookViewId="0" topLeftCell="A1">
      <pane ySplit="7" topLeftCell="A13" activePane="bottomLeft" state="frozen"/>
      <selection pane="topLeft" activeCell="A1" sqref="A1"/>
      <selection pane="bottomLeft" activeCell="B1" sqref="A1:Q43"/>
    </sheetView>
  </sheetViews>
  <sheetFormatPr defaultColWidth="9.00390625" defaultRowHeight="15"/>
  <cols>
    <col min="1" max="1" width="4.140625" style="0" customWidth="1"/>
    <col min="2" max="2" width="32.57421875" style="0" customWidth="1"/>
    <col min="3" max="3" width="9.00390625" style="0" customWidth="1"/>
    <col min="4" max="4" width="5.7109375" style="0" customWidth="1"/>
    <col min="5" max="5" width="37.8515625" style="0" customWidth="1"/>
    <col min="6" max="6" width="10.57421875" style="0" customWidth="1"/>
    <col min="7" max="7" width="9.140625" style="0" customWidth="1"/>
    <col min="8" max="8" width="9.00390625" style="0" customWidth="1"/>
    <col min="9" max="9" width="11.140625" style="0" customWidth="1"/>
    <col min="10" max="10" width="15.57421875" style="0" customWidth="1"/>
    <col min="11" max="11" width="10.28125" style="0" customWidth="1"/>
    <col min="12" max="12" width="10.421875" style="0" customWidth="1"/>
    <col min="13" max="13" width="10.8515625" style="0" customWidth="1"/>
    <col min="14" max="14" width="11.140625" style="0" customWidth="1"/>
    <col min="15" max="15" width="12.421875" style="0" customWidth="1"/>
    <col min="16" max="16" width="9.28125" style="0" customWidth="1"/>
    <col min="17" max="17" width="11.57421875" style="0" customWidth="1"/>
    <col min="18" max="18" width="9.00390625" style="0" customWidth="1"/>
    <col min="19" max="19" width="14.00390625" style="0" customWidth="1"/>
  </cols>
  <sheetData>
    <row r="1" spans="2:17" ht="22.5">
      <c r="B1" s="210" t="s">
        <v>146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</row>
    <row r="3" spans="1:17" ht="21.75" customHeight="1">
      <c r="A3" s="211" t="s">
        <v>231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124"/>
    </row>
    <row r="4" spans="1:17" ht="21" customHeight="1">
      <c r="A4" s="125"/>
      <c r="B4" s="126" t="s">
        <v>207</v>
      </c>
      <c r="C4" s="126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</row>
    <row r="5" spans="1:17" ht="19.5" thickBot="1">
      <c r="A5" s="127"/>
      <c r="B5" s="128" t="s">
        <v>208</v>
      </c>
      <c r="C5" s="128"/>
      <c r="D5" s="127"/>
      <c r="E5" s="129" t="s">
        <v>148</v>
      </c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</row>
    <row r="6" spans="1:17" ht="15.75">
      <c r="A6" s="216" t="s">
        <v>12</v>
      </c>
      <c r="B6" s="216" t="s">
        <v>209</v>
      </c>
      <c r="C6" s="216" t="s">
        <v>105</v>
      </c>
      <c r="D6" s="216" t="s">
        <v>4</v>
      </c>
      <c r="E6" s="218" t="s">
        <v>210</v>
      </c>
      <c r="F6" s="212" t="s">
        <v>72</v>
      </c>
      <c r="G6" s="212"/>
      <c r="H6" s="212"/>
      <c r="I6" s="212"/>
      <c r="J6" s="213"/>
      <c r="K6" s="214" t="s">
        <v>247</v>
      </c>
      <c r="L6" s="214"/>
      <c r="M6" s="214"/>
      <c r="N6" s="214"/>
      <c r="O6" s="215"/>
      <c r="P6" s="208" t="s">
        <v>25</v>
      </c>
      <c r="Q6" s="216" t="s">
        <v>10</v>
      </c>
    </row>
    <row r="7" spans="1:17" ht="33.75" customHeight="1">
      <c r="A7" s="217"/>
      <c r="B7" s="217"/>
      <c r="C7" s="217"/>
      <c r="D7" s="217"/>
      <c r="E7" s="219"/>
      <c r="F7" s="130" t="s">
        <v>212</v>
      </c>
      <c r="G7" s="130" t="s">
        <v>213</v>
      </c>
      <c r="H7" s="130" t="s">
        <v>214</v>
      </c>
      <c r="I7" s="130" t="s">
        <v>215</v>
      </c>
      <c r="J7" s="131" t="s">
        <v>245</v>
      </c>
      <c r="K7" s="132" t="s">
        <v>232</v>
      </c>
      <c r="L7" s="132" t="s">
        <v>213</v>
      </c>
      <c r="M7" s="132" t="s">
        <v>214</v>
      </c>
      <c r="N7" s="132" t="s">
        <v>215</v>
      </c>
      <c r="O7" s="133" t="s">
        <v>233</v>
      </c>
      <c r="P7" s="209"/>
      <c r="Q7" s="217"/>
    </row>
    <row r="8" spans="1:17" ht="18" customHeight="1">
      <c r="A8" s="5">
        <v>1</v>
      </c>
      <c r="B8" s="134" t="s">
        <v>17</v>
      </c>
      <c r="C8" s="5">
        <v>13</v>
      </c>
      <c r="D8" s="5" t="s">
        <v>7</v>
      </c>
      <c r="E8" s="135" t="s">
        <v>63</v>
      </c>
      <c r="F8" s="1">
        <v>20</v>
      </c>
      <c r="G8" s="1">
        <v>34</v>
      </c>
      <c r="H8" s="1">
        <v>9</v>
      </c>
      <c r="I8" s="1">
        <v>166</v>
      </c>
      <c r="J8" s="137">
        <v>0.0013310185185185185</v>
      </c>
      <c r="K8" s="187">
        <v>28</v>
      </c>
      <c r="L8" s="187">
        <v>54</v>
      </c>
      <c r="M8" s="187">
        <v>22</v>
      </c>
      <c r="N8" s="187">
        <v>21</v>
      </c>
      <c r="O8" s="187">
        <v>52</v>
      </c>
      <c r="P8" s="167">
        <f>SUM(K8:O8)</f>
        <v>177</v>
      </c>
      <c r="Q8" s="168">
        <f aca="true" t="shared" si="0" ref="Q8:Q14">RANK(P8,$P$8:$P$18,0)</f>
        <v>1</v>
      </c>
    </row>
    <row r="9" spans="1:17" ht="17.25" customHeight="1">
      <c r="A9" s="5">
        <v>2</v>
      </c>
      <c r="B9" s="3" t="s">
        <v>107</v>
      </c>
      <c r="C9" s="6">
        <v>10</v>
      </c>
      <c r="D9" s="188" t="s">
        <v>7</v>
      </c>
      <c r="E9" s="190" t="s">
        <v>149</v>
      </c>
      <c r="F9" s="1">
        <v>21</v>
      </c>
      <c r="G9" s="1">
        <v>23</v>
      </c>
      <c r="H9" s="1">
        <v>9</v>
      </c>
      <c r="I9" s="1">
        <v>159</v>
      </c>
      <c r="J9" s="95">
        <v>0.0017476851851851852</v>
      </c>
      <c r="K9" s="187">
        <f>VLOOKUP(F9,'[1]МЖ 11'!$Q$6:$R$60,2,FALSE)</f>
        <v>42</v>
      </c>
      <c r="L9" s="187">
        <f>VLOOKUP(G9,'[1]МЖ 11'!$S$6:$T$42,2,FALSE)</f>
        <v>40</v>
      </c>
      <c r="M9" s="187">
        <f>VLOOKUP(H9,'[1]МЖ 11'!$U$6:$V$38,2,FALSE)</f>
        <v>24</v>
      </c>
      <c r="N9" s="138">
        <f>VLOOKUP(I9,'[1]МЖ 11'!$W$6:$X$136,2,FALSE)</f>
        <v>29</v>
      </c>
      <c r="O9" s="138">
        <f>VLOOKUP(J9,'[1]МЖ 11'!$Y$6:$Z$205,2,TRUE)</f>
        <v>34</v>
      </c>
      <c r="P9" s="139">
        <f>SUM(K9:O9)</f>
        <v>169</v>
      </c>
      <c r="Q9" s="168">
        <f t="shared" si="0"/>
        <v>2</v>
      </c>
    </row>
    <row r="10" spans="1:17" ht="16.5" customHeight="1">
      <c r="A10" s="5">
        <v>3</v>
      </c>
      <c r="B10" s="134" t="s">
        <v>90</v>
      </c>
      <c r="C10" s="5">
        <v>12</v>
      </c>
      <c r="D10" s="5" t="s">
        <v>7</v>
      </c>
      <c r="E10" s="135" t="s">
        <v>147</v>
      </c>
      <c r="F10" s="1">
        <v>5</v>
      </c>
      <c r="G10" s="1">
        <v>23</v>
      </c>
      <c r="H10" s="1">
        <v>17</v>
      </c>
      <c r="I10" s="1">
        <v>172</v>
      </c>
      <c r="J10" s="137">
        <v>0.001388888888888889</v>
      </c>
      <c r="K10" s="187">
        <v>5</v>
      </c>
      <c r="L10" s="187">
        <v>35</v>
      </c>
      <c r="M10" s="187">
        <v>44</v>
      </c>
      <c r="N10" s="187">
        <v>31</v>
      </c>
      <c r="O10" s="187">
        <v>51</v>
      </c>
      <c r="P10" s="167">
        <v>166</v>
      </c>
      <c r="Q10" s="168">
        <f t="shared" si="0"/>
        <v>3</v>
      </c>
    </row>
    <row r="11" spans="1:17" ht="15.75" customHeight="1">
      <c r="A11" s="5">
        <v>4</v>
      </c>
      <c r="B11" s="3" t="s">
        <v>184</v>
      </c>
      <c r="C11" s="6">
        <v>11</v>
      </c>
      <c r="D11" s="188" t="s">
        <v>7</v>
      </c>
      <c r="E11" s="184" t="s">
        <v>131</v>
      </c>
      <c r="F11" s="1">
        <v>19</v>
      </c>
      <c r="G11" s="1">
        <v>18</v>
      </c>
      <c r="H11" s="1">
        <v>16</v>
      </c>
      <c r="I11" s="1">
        <v>143</v>
      </c>
      <c r="J11" s="95">
        <v>0.001991898148148148</v>
      </c>
      <c r="K11" s="187">
        <f>VLOOKUP(F11,'[1]МЖ 11'!$Q$6:$R$60,2,FALSE)</f>
        <v>38</v>
      </c>
      <c r="L11" s="187">
        <f>VLOOKUP(G11,'[1]МЖ 11'!$S$6:$T$42,2,FALSE)</f>
        <v>30</v>
      </c>
      <c r="M11" s="187">
        <f>VLOOKUP(H11,'[1]МЖ 11'!$U$6:$V$38,2,FALSE)</f>
        <v>46</v>
      </c>
      <c r="N11" s="187">
        <f>VLOOKUP(I11,'[1]МЖ 11'!$W$6:$X$136,2,FALSE)</f>
        <v>21</v>
      </c>
      <c r="O11" s="187">
        <f>VLOOKUP(J11,'[1]МЖ 11'!$Y$6:$Z$205,2,TRUE)</f>
        <v>28</v>
      </c>
      <c r="P11" s="139">
        <f>SUM(K11:O11)</f>
        <v>163</v>
      </c>
      <c r="Q11" s="168">
        <f t="shared" si="0"/>
        <v>4</v>
      </c>
    </row>
    <row r="12" spans="1:17" ht="17.25" customHeight="1">
      <c r="A12" s="5">
        <v>5</v>
      </c>
      <c r="B12" s="134" t="s">
        <v>185</v>
      </c>
      <c r="C12" s="5">
        <v>12</v>
      </c>
      <c r="D12" s="5" t="s">
        <v>7</v>
      </c>
      <c r="E12" s="135" t="s">
        <v>131</v>
      </c>
      <c r="F12" s="1">
        <v>14</v>
      </c>
      <c r="G12" s="1">
        <v>27</v>
      </c>
      <c r="H12" s="1">
        <v>11</v>
      </c>
      <c r="I12" s="1">
        <v>156</v>
      </c>
      <c r="J12" s="137">
        <v>0.0018530092592592593</v>
      </c>
      <c r="K12" s="187">
        <v>22</v>
      </c>
      <c r="L12" s="187">
        <v>44</v>
      </c>
      <c r="M12" s="187">
        <v>26</v>
      </c>
      <c r="N12" s="187">
        <v>23</v>
      </c>
      <c r="O12" s="187">
        <v>30</v>
      </c>
      <c r="P12" s="167">
        <v>145</v>
      </c>
      <c r="Q12" s="168">
        <f t="shared" si="0"/>
        <v>5</v>
      </c>
    </row>
    <row r="13" spans="1:17" ht="16.5" customHeight="1">
      <c r="A13" s="5">
        <v>6</v>
      </c>
      <c r="B13" s="134" t="s">
        <v>129</v>
      </c>
      <c r="C13" s="5">
        <v>13</v>
      </c>
      <c r="D13" s="5" t="s">
        <v>7</v>
      </c>
      <c r="E13" s="135" t="s">
        <v>131</v>
      </c>
      <c r="F13" s="1">
        <v>30</v>
      </c>
      <c r="G13" s="1">
        <v>28</v>
      </c>
      <c r="H13" s="1">
        <v>9</v>
      </c>
      <c r="I13" s="1">
        <v>190</v>
      </c>
      <c r="J13" s="136" t="s">
        <v>71</v>
      </c>
      <c r="K13" s="187">
        <v>50</v>
      </c>
      <c r="L13" s="187">
        <v>38</v>
      </c>
      <c r="M13" s="187">
        <v>22</v>
      </c>
      <c r="N13" s="187">
        <v>33</v>
      </c>
      <c r="O13" s="187">
        <v>0</v>
      </c>
      <c r="P13" s="167">
        <v>143</v>
      </c>
      <c r="Q13" s="168">
        <f t="shared" si="0"/>
        <v>6</v>
      </c>
    </row>
    <row r="14" spans="1:17" ht="15" customHeight="1">
      <c r="A14" s="5">
        <v>7</v>
      </c>
      <c r="B14" s="134" t="s">
        <v>93</v>
      </c>
      <c r="C14" s="5">
        <v>12</v>
      </c>
      <c r="D14" s="5" t="s">
        <v>7</v>
      </c>
      <c r="E14" s="135" t="s">
        <v>147</v>
      </c>
      <c r="F14" s="1">
        <v>12</v>
      </c>
      <c r="G14" s="1">
        <v>22</v>
      </c>
      <c r="H14" s="1">
        <v>3</v>
      </c>
      <c r="I14" s="1">
        <v>144</v>
      </c>
      <c r="J14" s="137">
        <v>0.0016435185185185183</v>
      </c>
      <c r="K14" s="187">
        <v>18</v>
      </c>
      <c r="L14" s="187">
        <v>33</v>
      </c>
      <c r="M14" s="187">
        <v>7</v>
      </c>
      <c r="N14" s="187">
        <v>17</v>
      </c>
      <c r="O14" s="187">
        <v>34</v>
      </c>
      <c r="P14" s="167">
        <v>109</v>
      </c>
      <c r="Q14" s="168">
        <f t="shared" si="0"/>
        <v>7</v>
      </c>
    </row>
    <row r="15" spans="1:17" ht="16.5" customHeight="1">
      <c r="A15" s="5">
        <v>8</v>
      </c>
      <c r="B15" s="3" t="s">
        <v>186</v>
      </c>
      <c r="C15" s="6">
        <v>11</v>
      </c>
      <c r="D15" s="188" t="s">
        <v>7</v>
      </c>
      <c r="E15" s="184" t="s">
        <v>234</v>
      </c>
      <c r="F15" s="1">
        <v>6</v>
      </c>
      <c r="G15" s="1">
        <v>19</v>
      </c>
      <c r="H15" s="1">
        <v>3</v>
      </c>
      <c r="I15" s="1">
        <v>155</v>
      </c>
      <c r="J15" s="137">
        <v>0.00196875</v>
      </c>
      <c r="K15" s="187">
        <f>VLOOKUP(F15,'[1]МЖ 11'!$Q$6:$R$60,2,FALSE)</f>
        <v>12</v>
      </c>
      <c r="L15" s="187">
        <f>VLOOKUP(G15,'[1]МЖ 11'!$S$6:$T$42,2,FALSE)</f>
        <v>32</v>
      </c>
      <c r="M15" s="187">
        <f>VLOOKUP(H15,'[1]МЖ 11'!$U$6:$V$38,2,FALSE)</f>
        <v>9</v>
      </c>
      <c r="N15" s="138">
        <f>VLOOKUP(I15,'[1]МЖ 11'!$W$6:$X$136,2,FALSE)</f>
        <v>27</v>
      </c>
      <c r="O15" s="138">
        <f>VLOOKUP(J15,'[1]МЖ 11'!$Y$6:$Z$205,2,TRUE)</f>
        <v>29</v>
      </c>
      <c r="P15" s="139">
        <f>SUM(K15:O15)</f>
        <v>109</v>
      </c>
      <c r="Q15" s="168">
        <v>8</v>
      </c>
    </row>
    <row r="16" spans="1:17" s="107" customFormat="1" ht="16.5" customHeight="1">
      <c r="A16" s="5">
        <v>9</v>
      </c>
      <c r="B16" s="134" t="s">
        <v>82</v>
      </c>
      <c r="C16" s="5">
        <v>13</v>
      </c>
      <c r="D16" s="5" t="s">
        <v>7</v>
      </c>
      <c r="E16" s="134" t="s">
        <v>134</v>
      </c>
      <c r="F16" s="1">
        <v>0</v>
      </c>
      <c r="G16" s="1">
        <v>23</v>
      </c>
      <c r="H16" s="1">
        <v>10</v>
      </c>
      <c r="I16" s="1">
        <v>165</v>
      </c>
      <c r="J16" s="137">
        <v>0.0015162037037037036</v>
      </c>
      <c r="K16" s="187">
        <v>0</v>
      </c>
      <c r="L16" s="187">
        <v>25</v>
      </c>
      <c r="M16" s="187">
        <v>24</v>
      </c>
      <c r="N16" s="187">
        <v>20</v>
      </c>
      <c r="O16" s="187">
        <v>36</v>
      </c>
      <c r="P16" s="167">
        <v>105</v>
      </c>
      <c r="Q16" s="168">
        <f>RANK(P16,$P$8:$P$18,0)</f>
        <v>9</v>
      </c>
    </row>
    <row r="17" spans="1:17" s="107" customFormat="1" ht="15" customHeight="1">
      <c r="A17" s="5">
        <v>10</v>
      </c>
      <c r="B17" s="134" t="s">
        <v>92</v>
      </c>
      <c r="C17" s="5">
        <v>12</v>
      </c>
      <c r="D17" s="5" t="s">
        <v>7</v>
      </c>
      <c r="E17" s="134" t="s">
        <v>147</v>
      </c>
      <c r="F17" s="1">
        <v>2</v>
      </c>
      <c r="G17" s="1">
        <v>20</v>
      </c>
      <c r="H17" s="1">
        <v>8</v>
      </c>
      <c r="I17" s="1">
        <v>139</v>
      </c>
      <c r="J17" s="137">
        <v>0.0016666666666666668</v>
      </c>
      <c r="K17" s="187">
        <v>2</v>
      </c>
      <c r="L17" s="187">
        <v>29</v>
      </c>
      <c r="M17" s="187">
        <v>17</v>
      </c>
      <c r="N17" s="187">
        <v>14</v>
      </c>
      <c r="O17" s="187">
        <v>34</v>
      </c>
      <c r="P17" s="167">
        <v>96</v>
      </c>
      <c r="Q17" s="168">
        <f>RANK(P17,$P$8:$P$18,0)</f>
        <v>10</v>
      </c>
    </row>
    <row r="18" spans="1:17" ht="17.25" customHeight="1">
      <c r="A18" s="5">
        <v>11</v>
      </c>
      <c r="B18" s="134" t="s">
        <v>83</v>
      </c>
      <c r="C18" s="5">
        <v>13</v>
      </c>
      <c r="D18" s="5" t="s">
        <v>7</v>
      </c>
      <c r="E18" s="134" t="s">
        <v>134</v>
      </c>
      <c r="F18" s="1">
        <v>0</v>
      </c>
      <c r="G18" s="1">
        <v>23</v>
      </c>
      <c r="H18" s="1">
        <v>2</v>
      </c>
      <c r="I18" s="1">
        <v>156</v>
      </c>
      <c r="J18" s="95">
        <v>0.0021296296296296298</v>
      </c>
      <c r="K18" s="187">
        <v>0</v>
      </c>
      <c r="L18" s="187">
        <v>25</v>
      </c>
      <c r="M18" s="187">
        <v>8</v>
      </c>
      <c r="N18" s="187">
        <v>16</v>
      </c>
      <c r="O18" s="187">
        <v>22</v>
      </c>
      <c r="P18" s="5">
        <v>71</v>
      </c>
      <c r="Q18" s="5">
        <f>RANK(P18,$P$8:$P$18,0)</f>
        <v>11</v>
      </c>
    </row>
    <row r="19" spans="1:17" ht="15" customHeight="1">
      <c r="A19" s="140"/>
      <c r="B19" s="141"/>
      <c r="C19" s="142"/>
      <c r="D19" s="142"/>
      <c r="E19" s="143"/>
      <c r="F19" s="10"/>
      <c r="G19" s="10"/>
      <c r="H19" s="10"/>
      <c r="I19" s="10"/>
      <c r="J19" s="144"/>
      <c r="K19" s="118"/>
      <c r="L19" s="118"/>
      <c r="M19" s="118"/>
      <c r="N19" s="145"/>
      <c r="O19" s="118"/>
      <c r="P19" s="146"/>
      <c r="Q19" s="146"/>
    </row>
    <row r="20" spans="1:17" ht="15" customHeight="1">
      <c r="A20" s="148"/>
      <c r="B20" s="141" t="s">
        <v>235</v>
      </c>
      <c r="C20" s="142"/>
      <c r="D20" s="142"/>
      <c r="E20" s="149"/>
      <c r="F20" s="150"/>
      <c r="G20" s="150"/>
      <c r="H20" s="10"/>
      <c r="I20" s="150"/>
      <c r="J20" s="151"/>
      <c r="K20" s="152"/>
      <c r="L20" s="152"/>
      <c r="M20" s="152"/>
      <c r="N20" s="153"/>
      <c r="O20" s="118"/>
      <c r="P20" s="146"/>
      <c r="Q20" s="146"/>
    </row>
    <row r="21" spans="1:17" ht="15" customHeight="1">
      <c r="A21" s="146">
        <v>1</v>
      </c>
      <c r="B21" s="3" t="s">
        <v>178</v>
      </c>
      <c r="C21" s="6">
        <v>11</v>
      </c>
      <c r="D21" s="186" t="s">
        <v>5</v>
      </c>
      <c r="E21" s="3" t="s">
        <v>63</v>
      </c>
      <c r="F21" s="1">
        <v>39</v>
      </c>
      <c r="G21" s="1">
        <v>30</v>
      </c>
      <c r="H21" s="1">
        <v>4</v>
      </c>
      <c r="I21" s="1">
        <v>184</v>
      </c>
      <c r="J21" s="137">
        <v>0.0012268518518518518</v>
      </c>
      <c r="K21" s="187">
        <f>VLOOKUP(F21,'[1]МЖ 11'!$C$6:$D$60,2,FALSE)</f>
        <v>59</v>
      </c>
      <c r="L21" s="187">
        <f>VLOOKUP(G21,'[1]МЖ 11'!$E$6:$F$45,2,FALSE)</f>
        <v>50</v>
      </c>
      <c r="M21" s="187">
        <f>VLOOKUP(H21,'[1]МЖ 11'!$G$6:$H$37,2,FALSE)</f>
        <v>21</v>
      </c>
      <c r="N21" s="138">
        <f>VLOOKUP(I21,'[1]МЖ 11'!$I$6:$J$141,2,FALSE)</f>
        <v>34</v>
      </c>
      <c r="O21" s="187">
        <v>67</v>
      </c>
      <c r="P21" s="147">
        <f aca="true" t="shared" si="1" ref="P21:P40">SUM(K21:O21)</f>
        <v>231</v>
      </c>
      <c r="Q21" s="147">
        <f aca="true" t="shared" si="2" ref="Q21:Q27">RANK(P21,$P$21:$P$40,0)</f>
        <v>1</v>
      </c>
    </row>
    <row r="22" spans="1:17" ht="15" customHeight="1">
      <c r="A22" s="154">
        <v>2</v>
      </c>
      <c r="B22" s="3" t="s">
        <v>108</v>
      </c>
      <c r="C22" s="6">
        <v>12</v>
      </c>
      <c r="D22" s="186" t="s">
        <v>5</v>
      </c>
      <c r="E22" s="1" t="s">
        <v>149</v>
      </c>
      <c r="F22" s="1">
        <v>39</v>
      </c>
      <c r="G22" s="1">
        <v>30</v>
      </c>
      <c r="H22" s="1">
        <v>13</v>
      </c>
      <c r="I22" s="1">
        <v>189</v>
      </c>
      <c r="J22" s="137">
        <v>0.0013078703703703705</v>
      </c>
      <c r="K22" s="187">
        <f>VLOOKUP(F22,'[1]МЖ 12'!$C$6:$D$59,2,FALSE)</f>
        <v>57</v>
      </c>
      <c r="L22" s="187">
        <f>VLOOKUP(G22,'[1]МЖ 12'!$E$6:$F$47,2,FALSE)</f>
        <v>44</v>
      </c>
      <c r="M22" s="187">
        <f>VLOOKUP(H22,'[1]МЖ 12'!$G$6:$H$40,2,FALSE)</f>
        <v>42</v>
      </c>
      <c r="N22" s="138">
        <f>VLOOKUP(I22,'[1]МЖ 12'!$I$6:$J$144,2,FALSE)</f>
        <v>29</v>
      </c>
      <c r="O22" s="187">
        <f>VLOOKUP(J22,'[1]МЖ 12'!$K$28:$L$186,2,TRUE)</f>
        <v>54</v>
      </c>
      <c r="P22" s="147">
        <f t="shared" si="1"/>
        <v>226</v>
      </c>
      <c r="Q22" s="147">
        <f t="shared" si="2"/>
        <v>2</v>
      </c>
    </row>
    <row r="23" spans="1:17" ht="15" customHeight="1">
      <c r="A23" s="146">
        <v>3</v>
      </c>
      <c r="B23" s="1" t="s">
        <v>89</v>
      </c>
      <c r="C23" s="12">
        <v>12</v>
      </c>
      <c r="D23" s="186" t="s">
        <v>5</v>
      </c>
      <c r="E23" s="1" t="s">
        <v>147</v>
      </c>
      <c r="F23" s="1">
        <v>30</v>
      </c>
      <c r="G23" s="24">
        <v>29</v>
      </c>
      <c r="H23" s="1">
        <v>1</v>
      </c>
      <c r="I23" s="24">
        <v>212</v>
      </c>
      <c r="J23" s="137">
        <v>0.0012962962962962963</v>
      </c>
      <c r="K23" s="187">
        <f>VLOOKUP(F23,'[1]МЖ 12'!$C$6:$D$59,2,FALSE)</f>
        <v>50</v>
      </c>
      <c r="L23" s="187">
        <f>VLOOKUP(G23,'[1]МЖ 12'!$E$6:$F$47,2,FALSE)</f>
        <v>42</v>
      </c>
      <c r="M23" s="187">
        <f>VLOOKUP(H23,'[1]МЖ 12'!$G$6:$H$40,2,FALSE)</f>
        <v>12</v>
      </c>
      <c r="N23" s="138">
        <f>VLOOKUP(I23,'[1]МЖ 12'!$I$6:$J$144,2,FALSE)</f>
        <v>47</v>
      </c>
      <c r="O23" s="187">
        <f>VLOOKUP(J23,'[1]МЖ 12'!$K$28:$L$186,2,TRUE)</f>
        <v>56</v>
      </c>
      <c r="P23" s="139">
        <f t="shared" si="1"/>
        <v>207</v>
      </c>
      <c r="Q23" s="147">
        <f t="shared" si="2"/>
        <v>3</v>
      </c>
    </row>
    <row r="24" spans="1:17" ht="15" customHeight="1">
      <c r="A24" s="154">
        <v>4</v>
      </c>
      <c r="B24" s="3" t="s">
        <v>189</v>
      </c>
      <c r="C24" s="6">
        <v>11</v>
      </c>
      <c r="D24" s="188" t="s">
        <v>5</v>
      </c>
      <c r="E24" s="3" t="s">
        <v>131</v>
      </c>
      <c r="F24" s="1">
        <v>30</v>
      </c>
      <c r="G24" s="24">
        <v>23</v>
      </c>
      <c r="H24" s="1">
        <v>18</v>
      </c>
      <c r="I24" s="24">
        <v>170</v>
      </c>
      <c r="J24" s="137">
        <v>0.0020729166666666665</v>
      </c>
      <c r="K24" s="187">
        <f>VLOOKUP(F24,'[1]МЖ 11'!$C$6:$D$60,2,FALSE)</f>
        <v>50</v>
      </c>
      <c r="L24" s="187">
        <f>VLOOKUP(G24,'[1]МЖ 11'!$E$6:$F$45,2,FALSE)</f>
        <v>35</v>
      </c>
      <c r="M24" s="187">
        <f>VLOOKUP(H24,'[1]МЖ 11'!$G$6:$H$37,2,FALSE)</f>
        <v>62</v>
      </c>
      <c r="N24" s="138">
        <f>VLOOKUP(I24,'[1]МЖ 11'!$I$6:$J$141,2,FALSE)</f>
        <v>25</v>
      </c>
      <c r="O24" s="187">
        <f>VLOOKUP(J24,'[1]МЖ 11'!$K$28:$L$191,2,TRUE)</f>
        <v>23</v>
      </c>
      <c r="P24" s="139">
        <f t="shared" si="1"/>
        <v>195</v>
      </c>
      <c r="Q24" s="147">
        <f t="shared" si="2"/>
        <v>4</v>
      </c>
    </row>
    <row r="25" spans="1:17" ht="15" customHeight="1">
      <c r="A25" s="146">
        <v>5</v>
      </c>
      <c r="B25" s="3" t="s">
        <v>116</v>
      </c>
      <c r="C25" s="6">
        <v>11</v>
      </c>
      <c r="D25" s="186" t="s">
        <v>5</v>
      </c>
      <c r="E25" s="3" t="s">
        <v>63</v>
      </c>
      <c r="F25" s="1">
        <v>20</v>
      </c>
      <c r="G25" s="1">
        <v>24</v>
      </c>
      <c r="H25" s="1">
        <v>5</v>
      </c>
      <c r="I25" s="1">
        <v>192</v>
      </c>
      <c r="J25" s="137">
        <v>0.0013773148148148147</v>
      </c>
      <c r="K25" s="187">
        <f>VLOOKUP(F25,'[1]МЖ 11'!$C$6:$D$60,2,FALSE)</f>
        <v>42</v>
      </c>
      <c r="L25" s="187">
        <f>VLOOKUP(G25,'[1]МЖ 11'!$E$6:$F$45,2,FALSE)</f>
        <v>37</v>
      </c>
      <c r="M25" s="187">
        <f>VLOOKUP(H25,'[1]МЖ 11'!$G$6:$H$37,2,FALSE)</f>
        <v>24</v>
      </c>
      <c r="N25" s="138">
        <f>VLOOKUP(I25,'[1]МЖ 11'!$I$6:$J$141,2,FALSE)</f>
        <v>42</v>
      </c>
      <c r="O25" s="187">
        <v>45</v>
      </c>
      <c r="P25" s="139">
        <f t="shared" si="1"/>
        <v>190</v>
      </c>
      <c r="Q25" s="147">
        <f t="shared" si="2"/>
        <v>5</v>
      </c>
    </row>
    <row r="26" spans="1:17" ht="15" customHeight="1">
      <c r="A26" s="154">
        <v>6</v>
      </c>
      <c r="B26" s="3" t="s">
        <v>110</v>
      </c>
      <c r="C26" s="6">
        <v>10</v>
      </c>
      <c r="D26" s="186" t="s">
        <v>5</v>
      </c>
      <c r="E26" s="1" t="s">
        <v>149</v>
      </c>
      <c r="F26" s="1">
        <v>23</v>
      </c>
      <c r="G26" s="24">
        <v>23</v>
      </c>
      <c r="H26" s="1">
        <v>9</v>
      </c>
      <c r="I26" s="24">
        <v>180</v>
      </c>
      <c r="J26" s="137">
        <v>0.001597222222222222</v>
      </c>
      <c r="K26" s="187">
        <f>VLOOKUP(F26,'[1]МЖ 11'!$C$6:$D$60,2,FALSE)</f>
        <v>43</v>
      </c>
      <c r="L26" s="187">
        <f>VLOOKUP(G26,'[1]МЖ 11'!$E$6:$F$45,2,FALSE)</f>
        <v>35</v>
      </c>
      <c r="M26" s="187">
        <f>VLOOKUP(H26,'[1]МЖ 11'!$G$6:$H$37,2,FALSE)</f>
        <v>38</v>
      </c>
      <c r="N26" s="138">
        <f>VLOOKUP(I26,'[1]МЖ 11'!$I$6:$J$141,2,FALSE)</f>
        <v>30</v>
      </c>
      <c r="O26" s="187">
        <f>VLOOKUP(J26,'[1]МЖ 11'!$K$28:$L$191,2,TRUE)</f>
        <v>34</v>
      </c>
      <c r="P26" s="139">
        <f t="shared" si="1"/>
        <v>180</v>
      </c>
      <c r="Q26" s="147">
        <f t="shared" si="2"/>
        <v>6</v>
      </c>
    </row>
    <row r="27" spans="1:17" ht="15" customHeight="1">
      <c r="A27" s="146">
        <v>7</v>
      </c>
      <c r="B27" s="3" t="s">
        <v>179</v>
      </c>
      <c r="C27" s="6">
        <v>9</v>
      </c>
      <c r="D27" s="186" t="s">
        <v>5</v>
      </c>
      <c r="E27" s="3" t="s">
        <v>224</v>
      </c>
      <c r="F27" s="1">
        <v>29</v>
      </c>
      <c r="G27" s="24">
        <v>26</v>
      </c>
      <c r="H27" s="24">
        <v>0</v>
      </c>
      <c r="I27" s="24">
        <v>177</v>
      </c>
      <c r="J27" s="137">
        <v>0.001412037037037037</v>
      </c>
      <c r="K27" s="187">
        <f>VLOOKUP(F27,'[1]МЖ 11'!$C$6:$D$60,2,FALSE)</f>
        <v>49</v>
      </c>
      <c r="L27" s="187">
        <f>VLOOKUP(G27,'[1]МЖ 11'!$E$6:$F$45,2,FALSE)</f>
        <v>41</v>
      </c>
      <c r="M27" s="187">
        <f>VLOOKUP(H27,'[1]МЖ 11'!$G$6:$H$37,2,FALSE)</f>
        <v>9</v>
      </c>
      <c r="N27" s="138">
        <f>VLOOKUP(I27,'[1]МЖ 11'!$I$6:$J$141,2,FALSE)</f>
        <v>28</v>
      </c>
      <c r="O27" s="187">
        <f>VLOOKUP(J27,'[1]МЖ 11'!$K$28:$L$191,2,TRUE)</f>
        <v>42</v>
      </c>
      <c r="P27" s="139">
        <f t="shared" si="1"/>
        <v>169</v>
      </c>
      <c r="Q27" s="147">
        <f t="shared" si="2"/>
        <v>7</v>
      </c>
    </row>
    <row r="28" spans="1:17" ht="15" customHeight="1">
      <c r="A28" s="154">
        <v>8</v>
      </c>
      <c r="B28" s="3" t="s">
        <v>130</v>
      </c>
      <c r="C28" s="6">
        <v>11</v>
      </c>
      <c r="D28" s="186" t="s">
        <v>5</v>
      </c>
      <c r="E28" s="3" t="s">
        <v>131</v>
      </c>
      <c r="F28" s="1">
        <v>20</v>
      </c>
      <c r="G28" s="1">
        <v>24</v>
      </c>
      <c r="H28" s="1">
        <v>9</v>
      </c>
      <c r="I28" s="1">
        <v>178</v>
      </c>
      <c r="J28" s="137">
        <v>0.0020613425925925925</v>
      </c>
      <c r="K28" s="187">
        <f>VLOOKUP(F28,'[1]МЖ 11'!$C$6:$D$60,2,FALSE)</f>
        <v>42</v>
      </c>
      <c r="L28" s="187">
        <f>VLOOKUP(G28,'[1]МЖ 11'!$E$6:$F$45,2,FALSE)</f>
        <v>37</v>
      </c>
      <c r="M28" s="187">
        <f>VLOOKUP(H28,'[1]МЖ 11'!$G$6:$H$37,2,FALSE)</f>
        <v>38</v>
      </c>
      <c r="N28" s="138">
        <f>VLOOKUP(I28,'[1]МЖ 11'!$I$6:$J$141,2,FALSE)</f>
        <v>29</v>
      </c>
      <c r="O28" s="187">
        <f>VLOOKUP(J28,'[1]МЖ 11'!$K$28:$L$191,2,TRUE)</f>
        <v>23</v>
      </c>
      <c r="P28" s="139">
        <f t="shared" si="1"/>
        <v>169</v>
      </c>
      <c r="Q28" s="147">
        <v>8</v>
      </c>
    </row>
    <row r="29" spans="1:17" ht="15" customHeight="1">
      <c r="A29" s="146">
        <v>9</v>
      </c>
      <c r="B29" s="1" t="s">
        <v>80</v>
      </c>
      <c r="C29" s="12">
        <v>12</v>
      </c>
      <c r="D29" s="186" t="s">
        <v>5</v>
      </c>
      <c r="E29" s="1" t="s">
        <v>134</v>
      </c>
      <c r="F29" s="1">
        <v>24</v>
      </c>
      <c r="G29" s="1">
        <v>30</v>
      </c>
      <c r="H29" s="1">
        <v>10</v>
      </c>
      <c r="I29" s="1">
        <v>165</v>
      </c>
      <c r="J29" s="137">
        <v>0.0015162037037037036</v>
      </c>
      <c r="K29" s="187">
        <f>VLOOKUP(F29,'[1]МЖ 12'!$C$6:$D$59,2,FALSE)</f>
        <v>40</v>
      </c>
      <c r="L29" s="187">
        <f>VLOOKUP(G29,'[1]МЖ 12'!$E$6:$F$47,2,FALSE)</f>
        <v>44</v>
      </c>
      <c r="M29" s="187">
        <f>VLOOKUP(H29,'[1]МЖ 12'!$G$6:$H$40,2,FALSE)</f>
        <v>32</v>
      </c>
      <c r="N29" s="138">
        <f>VLOOKUP(I29,'[1]МЖ 12'!$I$6:$J$144,2,FALSE)</f>
        <v>17</v>
      </c>
      <c r="O29" s="187">
        <f>VLOOKUP(J29,'[1]МЖ 12'!$K$28:$L$186,2,TRUE)</f>
        <v>32</v>
      </c>
      <c r="P29" s="147">
        <f t="shared" si="1"/>
        <v>165</v>
      </c>
      <c r="Q29" s="147">
        <f>RANK(P29,$P$21:$P$40,0)</f>
        <v>9</v>
      </c>
    </row>
    <row r="30" spans="1:17" ht="15" customHeight="1">
      <c r="A30" s="154">
        <v>10</v>
      </c>
      <c r="B30" s="1" t="s">
        <v>172</v>
      </c>
      <c r="C30" s="12">
        <v>13</v>
      </c>
      <c r="D30" s="186" t="s">
        <v>5</v>
      </c>
      <c r="E30" s="1" t="s">
        <v>147</v>
      </c>
      <c r="F30" s="1">
        <v>22</v>
      </c>
      <c r="G30" s="1">
        <v>24</v>
      </c>
      <c r="H30" s="1">
        <v>4</v>
      </c>
      <c r="I30" s="1">
        <v>204</v>
      </c>
      <c r="J30" s="137">
        <v>0.0012847222222222223</v>
      </c>
      <c r="K30" s="187">
        <f>VLOOKUP(F30,'[1]МЖ 13'!$C$6:$D$64,2,FALSE)</f>
        <v>32</v>
      </c>
      <c r="L30" s="187">
        <f>VLOOKUP(G30,'[1]МЖ 13'!$E$6:$F$48,2,FALSE)</f>
        <v>26</v>
      </c>
      <c r="M30" s="187">
        <f>VLOOKUP(H30,'[1]МЖ 13'!$G$6:$H$42,2,FALSE)</f>
        <v>18</v>
      </c>
      <c r="N30" s="138">
        <f>VLOOKUP(I30,'[1]МЖ 13'!$I$6:$J$136,2,FALSE)</f>
        <v>30</v>
      </c>
      <c r="O30" s="187">
        <f>VLOOKUP(J30,'[1]МЖ 13'!$K$28:$L$176,2,TRUE)</f>
        <v>51</v>
      </c>
      <c r="P30" s="139">
        <f t="shared" si="1"/>
        <v>157</v>
      </c>
      <c r="Q30" s="147">
        <f>RANK(P30,$P$21:$P$40,0)</f>
        <v>10</v>
      </c>
    </row>
    <row r="31" spans="1:17" ht="15" customHeight="1">
      <c r="A31" s="146">
        <v>11</v>
      </c>
      <c r="B31" s="3" t="s">
        <v>111</v>
      </c>
      <c r="C31" s="6">
        <v>12</v>
      </c>
      <c r="D31" s="186" t="s">
        <v>5</v>
      </c>
      <c r="E31" s="1" t="s">
        <v>149</v>
      </c>
      <c r="F31" s="1">
        <v>30</v>
      </c>
      <c r="G31" s="24">
        <v>26</v>
      </c>
      <c r="H31" s="1">
        <v>3</v>
      </c>
      <c r="I31" s="24">
        <v>177</v>
      </c>
      <c r="J31" s="137">
        <v>0.0015277777777777779</v>
      </c>
      <c r="K31" s="187">
        <f>VLOOKUP(F31,'[1]МЖ 12'!$C$6:$D$59,2,FALSE)</f>
        <v>50</v>
      </c>
      <c r="L31" s="187">
        <f>VLOOKUP(G31,'[1]МЖ 12'!$E$6:$F$47,2,FALSE)</f>
        <v>36</v>
      </c>
      <c r="M31" s="187">
        <f>VLOOKUP(H31,'[1]МЖ 12'!$G$6:$H$40,2,FALSE)</f>
        <v>16</v>
      </c>
      <c r="N31" s="138">
        <f>VLOOKUP(I31,'[1]МЖ 12'!$I$6:$J$144,2,FALSE)</f>
        <v>23</v>
      </c>
      <c r="O31" s="187">
        <f>VLOOKUP(J31,'[1]МЖ 12'!$K$28:$L$186,2,TRUE)</f>
        <v>32</v>
      </c>
      <c r="P31" s="139">
        <f t="shared" si="1"/>
        <v>157</v>
      </c>
      <c r="Q31" s="147">
        <v>11</v>
      </c>
    </row>
    <row r="32" spans="1:17" ht="15" customHeight="1">
      <c r="A32" s="154">
        <v>12</v>
      </c>
      <c r="B32" s="3" t="s">
        <v>188</v>
      </c>
      <c r="C32" s="6">
        <v>12</v>
      </c>
      <c r="D32" s="188" t="s">
        <v>5</v>
      </c>
      <c r="E32" s="3" t="s">
        <v>131</v>
      </c>
      <c r="F32" s="1">
        <v>37</v>
      </c>
      <c r="G32" s="1">
        <v>26</v>
      </c>
      <c r="H32" s="1">
        <v>2</v>
      </c>
      <c r="I32" s="1">
        <v>211</v>
      </c>
      <c r="J32" s="136" t="s">
        <v>71</v>
      </c>
      <c r="K32" s="187">
        <f>VLOOKUP(F32,'[1]МЖ 12'!$C$6:$D$59,2,FALSE)</f>
        <v>56</v>
      </c>
      <c r="L32" s="187">
        <f>VLOOKUP(G32,'[1]МЖ 12'!$E$6:$F$47,2,FALSE)</f>
        <v>36</v>
      </c>
      <c r="M32" s="187">
        <f>VLOOKUP(H32,'[1]МЖ 12'!$G$6:$H$40,2,FALSE)</f>
        <v>14</v>
      </c>
      <c r="N32" s="138">
        <f>VLOOKUP(I32,'[1]МЖ 12'!$I$6:$J$144,2,FALSE)</f>
        <v>46</v>
      </c>
      <c r="O32" s="187">
        <v>0</v>
      </c>
      <c r="P32" s="139">
        <f t="shared" si="1"/>
        <v>152</v>
      </c>
      <c r="Q32" s="147">
        <f aca="true" t="shared" si="3" ref="Q32:Q40">RANK(P32,$P$21:$P$40,0)</f>
        <v>12</v>
      </c>
    </row>
    <row r="33" spans="1:17" ht="15" customHeight="1">
      <c r="A33" s="146">
        <v>13</v>
      </c>
      <c r="B33" s="1" t="s">
        <v>84</v>
      </c>
      <c r="C33" s="12">
        <v>12</v>
      </c>
      <c r="D33" s="186" t="s">
        <v>5</v>
      </c>
      <c r="E33" s="1" t="s">
        <v>134</v>
      </c>
      <c r="F33" s="1">
        <v>15</v>
      </c>
      <c r="G33" s="1">
        <v>25</v>
      </c>
      <c r="H33" s="1">
        <v>10</v>
      </c>
      <c r="I33" s="1">
        <v>184</v>
      </c>
      <c r="J33" s="137">
        <v>0.0014930555555555556</v>
      </c>
      <c r="K33" s="187">
        <f>VLOOKUP(F33,'[1]МЖ 12'!$C$6:$D$59,2,FALSE)</f>
        <v>21</v>
      </c>
      <c r="L33" s="187">
        <f>VLOOKUP(G33,'[1]МЖ 12'!$E$6:$F$47,2,FALSE)</f>
        <v>34</v>
      </c>
      <c r="M33" s="187">
        <f>VLOOKUP(H33,'[1]МЖ 12'!$G$6:$H$40,2,FALSE)</f>
        <v>32</v>
      </c>
      <c r="N33" s="138">
        <f>VLOOKUP(I33,'[1]МЖ 12'!$I$6:$J$144,2,FALSE)</f>
        <v>27</v>
      </c>
      <c r="O33" s="187">
        <f>VLOOKUP(J33,'[1]МЖ 12'!$K$28:$L$186,2,TRUE)</f>
        <v>33</v>
      </c>
      <c r="P33" s="139">
        <f t="shared" si="1"/>
        <v>147</v>
      </c>
      <c r="Q33" s="147">
        <f t="shared" si="3"/>
        <v>13</v>
      </c>
    </row>
    <row r="34" spans="1:17" ht="15" customHeight="1">
      <c r="A34" s="154">
        <v>14</v>
      </c>
      <c r="B34" s="3" t="s">
        <v>180</v>
      </c>
      <c r="C34" s="6">
        <v>13</v>
      </c>
      <c r="D34" s="186" t="s">
        <v>5</v>
      </c>
      <c r="E34" s="3" t="s">
        <v>63</v>
      </c>
      <c r="F34" s="1">
        <v>26</v>
      </c>
      <c r="G34" s="1">
        <v>25</v>
      </c>
      <c r="H34" s="1">
        <v>2</v>
      </c>
      <c r="I34" s="1">
        <v>178</v>
      </c>
      <c r="J34" s="95">
        <v>0.0013541666666666667</v>
      </c>
      <c r="K34" s="187">
        <f>VLOOKUP(F34,'[1]МЖ 13'!$C$6:$D$64,2,FALSE)</f>
        <v>40</v>
      </c>
      <c r="L34" s="187">
        <v>28</v>
      </c>
      <c r="M34" s="187">
        <v>14</v>
      </c>
      <c r="N34" s="138">
        <v>17</v>
      </c>
      <c r="O34" s="187">
        <v>39</v>
      </c>
      <c r="P34" s="147">
        <f t="shared" si="1"/>
        <v>138</v>
      </c>
      <c r="Q34" s="147">
        <f t="shared" si="3"/>
        <v>14</v>
      </c>
    </row>
    <row r="35" spans="1:18" ht="15" customHeight="1">
      <c r="A35" s="146">
        <v>15</v>
      </c>
      <c r="B35" s="3" t="s">
        <v>182</v>
      </c>
      <c r="C35" s="6">
        <v>13</v>
      </c>
      <c r="D35" s="186" t="s">
        <v>5</v>
      </c>
      <c r="E35" s="3" t="s">
        <v>63</v>
      </c>
      <c r="F35" s="1">
        <v>21</v>
      </c>
      <c r="G35" s="1">
        <v>25</v>
      </c>
      <c r="H35" s="1">
        <v>0</v>
      </c>
      <c r="I35" s="1">
        <v>194</v>
      </c>
      <c r="J35" s="95">
        <v>0.0012731481481481483</v>
      </c>
      <c r="K35" s="187">
        <f>VLOOKUP(F35,'[1]МЖ 13'!$C$6:$D$64,2,FALSE)</f>
        <v>30</v>
      </c>
      <c r="L35" s="187">
        <v>28</v>
      </c>
      <c r="M35" s="187">
        <v>0</v>
      </c>
      <c r="N35" s="138">
        <v>25</v>
      </c>
      <c r="O35" s="187">
        <v>53</v>
      </c>
      <c r="P35" s="139">
        <f t="shared" si="1"/>
        <v>136</v>
      </c>
      <c r="Q35" s="147">
        <f t="shared" si="3"/>
        <v>15</v>
      </c>
      <c r="R35" s="155"/>
    </row>
    <row r="36" spans="1:18" ht="15" customHeight="1">
      <c r="A36" s="154">
        <v>16</v>
      </c>
      <c r="B36" s="1" t="s">
        <v>91</v>
      </c>
      <c r="C36" s="12">
        <v>13</v>
      </c>
      <c r="D36" s="186" t="s">
        <v>5</v>
      </c>
      <c r="E36" s="1" t="s">
        <v>147</v>
      </c>
      <c r="F36" s="1">
        <v>30</v>
      </c>
      <c r="G36" s="1">
        <v>22</v>
      </c>
      <c r="H36" s="1">
        <v>9</v>
      </c>
      <c r="I36" s="1">
        <v>157</v>
      </c>
      <c r="J36" s="137">
        <v>0.0015046296296296294</v>
      </c>
      <c r="K36" s="187">
        <f>VLOOKUP(F36,'[1]МЖ 13'!$C$6:$D$64,2,FALSE)</f>
        <v>48</v>
      </c>
      <c r="L36" s="187">
        <f>VLOOKUP(G36,'[1]МЖ 13'!$E$6:$F$48,2,FALSE)</f>
        <v>22</v>
      </c>
      <c r="M36" s="187">
        <f>VLOOKUP(H36,'[1]МЖ 13'!$G$6:$H$42,2,FALSE)</f>
        <v>28</v>
      </c>
      <c r="N36" s="138">
        <f>VLOOKUP(I36,'[1]МЖ 13'!$I$6:$J$136,2,FALSE)</f>
        <v>9</v>
      </c>
      <c r="O36" s="187">
        <f>VLOOKUP(J36,'[1]МЖ 13'!$K$28:$L$176,2,TRUE)</f>
        <v>28</v>
      </c>
      <c r="P36" s="139">
        <f t="shared" si="1"/>
        <v>135</v>
      </c>
      <c r="Q36" s="147">
        <f t="shared" si="3"/>
        <v>16</v>
      </c>
      <c r="R36" s="155"/>
    </row>
    <row r="37" spans="1:17" ht="15" customHeight="1">
      <c r="A37" s="146">
        <v>17</v>
      </c>
      <c r="B37" s="1" t="s">
        <v>81</v>
      </c>
      <c r="C37" s="12">
        <v>11</v>
      </c>
      <c r="D37" s="186" t="s">
        <v>5</v>
      </c>
      <c r="E37" s="1" t="s">
        <v>134</v>
      </c>
      <c r="F37" s="1">
        <v>15</v>
      </c>
      <c r="G37" s="1">
        <v>25</v>
      </c>
      <c r="H37" s="1">
        <v>1</v>
      </c>
      <c r="I37" s="1">
        <v>144</v>
      </c>
      <c r="J37" s="137">
        <v>0.0015277777777777779</v>
      </c>
      <c r="K37" s="187">
        <f>VLOOKUP(F37,'[1]МЖ 11'!$C$6:$D$60,2,FALSE)</f>
        <v>32</v>
      </c>
      <c r="L37" s="187">
        <f>VLOOKUP(G37,'[1]МЖ 11'!$E$6:$F$45,2,FALSE)</f>
        <v>39</v>
      </c>
      <c r="M37" s="187">
        <f>VLOOKUP(H37,'[1]МЖ 11'!$G$6:$H$37,2,FALSE)</f>
        <v>12</v>
      </c>
      <c r="N37" s="138">
        <f>VLOOKUP(I37,'[1]МЖ 11'!$I$6:$J$141,2,FALSE)</f>
        <v>12</v>
      </c>
      <c r="O37" s="187">
        <f>VLOOKUP(J37,'[1]МЖ 11'!$K$28:$L$191,2,TRUE)</f>
        <v>37</v>
      </c>
      <c r="P37" s="139">
        <f t="shared" si="1"/>
        <v>132</v>
      </c>
      <c r="Q37" s="147">
        <f t="shared" si="3"/>
        <v>17</v>
      </c>
    </row>
    <row r="38" spans="1:17" ht="15" customHeight="1">
      <c r="A38" s="154">
        <v>18</v>
      </c>
      <c r="B38" s="3" t="s">
        <v>187</v>
      </c>
      <c r="C38" s="6">
        <v>12</v>
      </c>
      <c r="D38" s="188" t="s">
        <v>5</v>
      </c>
      <c r="E38" s="3" t="s">
        <v>236</v>
      </c>
      <c r="F38" s="1">
        <v>20</v>
      </c>
      <c r="G38" s="24">
        <v>29</v>
      </c>
      <c r="H38" s="24">
        <v>2</v>
      </c>
      <c r="I38" s="24">
        <v>146</v>
      </c>
      <c r="J38" s="137">
        <v>0.0020729166666666665</v>
      </c>
      <c r="K38" s="187">
        <f>VLOOKUP(F38,'[1]МЖ 12'!$C$6:$D$59,2,FALSE)</f>
        <v>30</v>
      </c>
      <c r="L38" s="187">
        <f>VLOOKUP(G38,'[1]МЖ 12'!$E$6:$F$47,2,FALSE)</f>
        <v>42</v>
      </c>
      <c r="M38" s="187">
        <f>VLOOKUP(H38,'[1]МЖ 12'!$G$6:$H$40,2,FALSE)</f>
        <v>14</v>
      </c>
      <c r="N38" s="138">
        <f>VLOOKUP(I38,'[1]МЖ 12'!$I$6:$J$144,2,FALSE)</f>
        <v>10</v>
      </c>
      <c r="O38" s="187">
        <f>VLOOKUP(J38,'[1]МЖ 12'!$K$28:$L$186,2,TRUE)</f>
        <v>19</v>
      </c>
      <c r="P38" s="139">
        <f t="shared" si="1"/>
        <v>115</v>
      </c>
      <c r="Q38" s="147">
        <f t="shared" si="3"/>
        <v>18</v>
      </c>
    </row>
    <row r="39" spans="1:17" ht="15" customHeight="1">
      <c r="A39" s="146">
        <v>19</v>
      </c>
      <c r="B39" s="3" t="s">
        <v>109</v>
      </c>
      <c r="C39" s="6">
        <v>12</v>
      </c>
      <c r="D39" s="186" t="s">
        <v>5</v>
      </c>
      <c r="E39" s="1" t="s">
        <v>149</v>
      </c>
      <c r="F39" s="1">
        <v>5</v>
      </c>
      <c r="G39" s="24">
        <v>22</v>
      </c>
      <c r="H39" s="1">
        <v>11</v>
      </c>
      <c r="I39" s="24">
        <v>169</v>
      </c>
      <c r="J39" s="137">
        <v>0.0016203703703703703</v>
      </c>
      <c r="K39" s="187">
        <f>VLOOKUP(F39,'[1]МЖ 12'!$C$6:$D$59,2,FALSE)</f>
        <v>3</v>
      </c>
      <c r="L39" s="187">
        <f>VLOOKUP(G39,'[1]МЖ 12'!$E$6:$F$47,2,FALSE)</f>
        <v>28</v>
      </c>
      <c r="M39" s="187">
        <f>VLOOKUP(H39,'[1]МЖ 12'!$G$6:$H$40,2,FALSE)</f>
        <v>35</v>
      </c>
      <c r="N39" s="138">
        <f>VLOOKUP(I39,'[1]МЖ 12'!$I$6:$J$144,2,FALSE)</f>
        <v>19</v>
      </c>
      <c r="O39" s="187">
        <f>VLOOKUP(J39,'[1]МЖ 12'!$K$28:$L$186,2,TRUE)</f>
        <v>29</v>
      </c>
      <c r="P39" s="139">
        <f t="shared" si="1"/>
        <v>114</v>
      </c>
      <c r="Q39" s="147">
        <f t="shared" si="3"/>
        <v>19</v>
      </c>
    </row>
    <row r="40" spans="1:17" ht="15" customHeight="1">
      <c r="A40" s="154">
        <v>20</v>
      </c>
      <c r="B40" s="1" t="s">
        <v>101</v>
      </c>
      <c r="C40" s="12">
        <v>13</v>
      </c>
      <c r="D40" s="186" t="s">
        <v>5</v>
      </c>
      <c r="E40" s="1" t="s">
        <v>30</v>
      </c>
      <c r="F40" s="1">
        <v>0</v>
      </c>
      <c r="G40" s="24">
        <v>50</v>
      </c>
      <c r="H40" s="24">
        <v>0</v>
      </c>
      <c r="I40" s="24">
        <v>180</v>
      </c>
      <c r="J40" s="137">
        <v>0.0026041666666666665</v>
      </c>
      <c r="K40" s="187">
        <v>0</v>
      </c>
      <c r="L40" s="187">
        <v>70</v>
      </c>
      <c r="M40" s="187">
        <f>VLOOKUP(H40,'[1]МЖ 13'!$G$6:$H$42,2,FALSE)</f>
        <v>10</v>
      </c>
      <c r="N40" s="138">
        <f>VLOOKUP(I40,'[1]МЖ 13'!$I$6:$J$136,2,FALSE)</f>
        <v>18</v>
      </c>
      <c r="O40" s="187">
        <f>VLOOKUP(J40,'[1]МЖ 13'!$K$28:$L$176,2,TRUE)</f>
        <v>6</v>
      </c>
      <c r="P40" s="139">
        <f t="shared" si="1"/>
        <v>104</v>
      </c>
      <c r="Q40" s="147">
        <f t="shared" si="3"/>
        <v>20</v>
      </c>
    </row>
    <row r="41" spans="1:16" s="107" customFormat="1" ht="15" customHeight="1">
      <c r="A41" s="10"/>
      <c r="B41"/>
      <c r="C41"/>
      <c r="D41"/>
      <c r="E41"/>
      <c r="F41"/>
      <c r="G41" s="10"/>
      <c r="H41" s="10"/>
      <c r="I41" s="10"/>
      <c r="J41"/>
      <c r="K41"/>
      <c r="L41"/>
      <c r="M41"/>
      <c r="N41"/>
      <c r="O41"/>
      <c r="P41"/>
    </row>
    <row r="42" spans="1:9" ht="15" customHeight="1">
      <c r="A42" s="10"/>
      <c r="B42" s="97" t="s">
        <v>27</v>
      </c>
      <c r="C42" s="97"/>
      <c r="D42" s="10"/>
      <c r="E42" s="97" t="s">
        <v>28</v>
      </c>
      <c r="G42" s="10"/>
      <c r="H42" s="10"/>
      <c r="I42" s="10"/>
    </row>
    <row r="43" spans="1:5" ht="15" customHeight="1">
      <c r="A43" s="10"/>
      <c r="B43" s="10"/>
      <c r="C43" s="10"/>
      <c r="D43" s="10"/>
      <c r="E43" s="10"/>
    </row>
  </sheetData>
  <sheetProtection password="CC71" sheet="1"/>
  <mergeCells count="11">
    <mergeCell ref="E6:E7"/>
    <mergeCell ref="P6:P7"/>
    <mergeCell ref="Q6:Q7"/>
    <mergeCell ref="F6:J6"/>
    <mergeCell ref="K6:O6"/>
    <mergeCell ref="B1:Q1"/>
    <mergeCell ref="A3:P3"/>
    <mergeCell ref="A6:A7"/>
    <mergeCell ref="B6:B7"/>
    <mergeCell ref="C6:C7"/>
    <mergeCell ref="D6:D7"/>
  </mergeCells>
  <printOptions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T35"/>
  <sheetViews>
    <sheetView zoomScalePageLayoutView="0" workbookViewId="0" topLeftCell="A1">
      <selection activeCell="G3" sqref="G3:L24"/>
    </sheetView>
  </sheetViews>
  <sheetFormatPr defaultColWidth="9.140625" defaultRowHeight="15"/>
  <cols>
    <col min="1" max="1" width="5.421875" style="0" customWidth="1"/>
    <col min="2" max="2" width="5.7109375" style="0" customWidth="1"/>
    <col min="3" max="3" width="6.421875" style="0" customWidth="1"/>
    <col min="4" max="4" width="7.28125" style="0" hidden="1" customWidth="1"/>
    <col min="5" max="5" width="7.421875" style="0" customWidth="1"/>
    <col min="6" max="6" width="7.7109375" style="0" customWidth="1"/>
    <col min="7" max="7" width="6.28125" style="0" customWidth="1"/>
    <col min="8" max="8" width="6.8515625" style="0" customWidth="1"/>
    <col min="9" max="9" width="33.57421875" style="0" customWidth="1"/>
    <col min="10" max="10" width="8.57421875" style="0" customWidth="1"/>
    <col min="16" max="16" width="7.7109375" style="0" customWidth="1"/>
    <col min="17" max="17" width="9.00390625" style="0" hidden="1" customWidth="1"/>
    <col min="18" max="18" width="2.28125" style="0" customWidth="1"/>
    <col min="19" max="20" width="9.00390625" style="0" hidden="1" customWidth="1"/>
  </cols>
  <sheetData>
    <row r="2" spans="2:3" ht="21" customHeight="1">
      <c r="B2" s="10"/>
      <c r="C2" s="10"/>
    </row>
    <row r="3" spans="2:20" ht="21" customHeight="1">
      <c r="B3" s="10"/>
      <c r="D3" s="165"/>
      <c r="E3" s="165"/>
      <c r="F3" s="165"/>
      <c r="G3" s="210" t="s">
        <v>146</v>
      </c>
      <c r="H3" s="210"/>
      <c r="I3" s="210"/>
      <c r="J3" s="210"/>
      <c r="K3" s="210"/>
      <c r="L3" s="210"/>
      <c r="M3" s="165"/>
      <c r="N3" s="165"/>
      <c r="O3" s="165"/>
      <c r="P3" s="165"/>
      <c r="Q3" s="165"/>
      <c r="R3" s="165"/>
      <c r="S3" s="165"/>
      <c r="T3" s="165"/>
    </row>
    <row r="4" spans="2:12" ht="12.75" customHeight="1">
      <c r="B4" s="10"/>
      <c r="C4" s="10"/>
      <c r="G4" s="233"/>
      <c r="H4" s="233"/>
      <c r="I4" s="233"/>
      <c r="J4" s="233"/>
      <c r="K4" s="233"/>
      <c r="L4" s="233"/>
    </row>
    <row r="5" spans="7:12" ht="15.75" customHeight="1">
      <c r="G5" s="233"/>
      <c r="H5" s="233"/>
      <c r="I5" s="233"/>
      <c r="J5" s="233"/>
      <c r="K5" s="233"/>
      <c r="L5" s="233"/>
    </row>
    <row r="6" spans="7:12" ht="12.75" customHeight="1">
      <c r="G6" s="234" t="s">
        <v>249</v>
      </c>
      <c r="H6" s="234"/>
      <c r="I6" s="234"/>
      <c r="J6" s="234"/>
      <c r="K6" s="234"/>
      <c r="L6" s="234"/>
    </row>
    <row r="7" spans="7:12" ht="14.25" customHeight="1">
      <c r="G7" s="233"/>
      <c r="H7" s="233"/>
      <c r="I7" s="233"/>
      <c r="J7" s="233"/>
      <c r="K7" s="233"/>
      <c r="L7" s="233"/>
    </row>
    <row r="8" ht="14.25" customHeight="1"/>
    <row r="9" spans="8:12" ht="15.75" customHeight="1">
      <c r="H9" s="150"/>
      <c r="I9" s="161" t="s">
        <v>19</v>
      </c>
      <c r="J9" t="s">
        <v>148</v>
      </c>
      <c r="L9" s="10"/>
    </row>
    <row r="10" spans="7:12" ht="12.75" customHeight="1">
      <c r="G10" s="162"/>
      <c r="H10" s="191" t="s">
        <v>12</v>
      </c>
      <c r="I10" s="166" t="s">
        <v>210</v>
      </c>
      <c r="J10" s="192" t="s">
        <v>25</v>
      </c>
      <c r="K10" s="100" t="s">
        <v>10</v>
      </c>
      <c r="L10" s="10"/>
    </row>
    <row r="11" spans="7:12" ht="15" customHeight="1">
      <c r="G11" s="10"/>
      <c r="H11" s="100">
        <v>1</v>
      </c>
      <c r="I11" s="157" t="s">
        <v>59</v>
      </c>
      <c r="J11" s="100">
        <v>689</v>
      </c>
      <c r="K11" s="100">
        <v>1</v>
      </c>
      <c r="L11" s="10"/>
    </row>
    <row r="12" spans="8:12" ht="15">
      <c r="H12" s="100">
        <v>2</v>
      </c>
      <c r="I12" s="157" t="s">
        <v>64</v>
      </c>
      <c r="J12" s="93">
        <v>561</v>
      </c>
      <c r="K12" s="100">
        <v>2</v>
      </c>
      <c r="L12" s="10"/>
    </row>
    <row r="13" spans="8:12" ht="15">
      <c r="H13" s="193"/>
      <c r="I13" s="163"/>
      <c r="J13" s="164"/>
      <c r="K13" s="193"/>
      <c r="L13" s="10"/>
    </row>
    <row r="14" spans="8:12" ht="15">
      <c r="H14" s="193"/>
      <c r="I14" s="163"/>
      <c r="J14" s="164"/>
      <c r="K14" s="193"/>
      <c r="L14" s="10"/>
    </row>
    <row r="15" spans="8:11" ht="15">
      <c r="H15" s="193"/>
      <c r="I15" s="160" t="s">
        <v>26</v>
      </c>
      <c r="J15" s="194"/>
      <c r="K15" s="193"/>
    </row>
    <row r="16" spans="7:11" ht="15">
      <c r="G16" s="162"/>
      <c r="H16" s="100">
        <v>1</v>
      </c>
      <c r="I16" s="157" t="s">
        <v>63</v>
      </c>
      <c r="J16" s="100">
        <v>736</v>
      </c>
      <c r="K16" s="100">
        <v>1</v>
      </c>
    </row>
    <row r="17" spans="7:11" ht="15">
      <c r="G17" s="162"/>
      <c r="H17" s="100">
        <v>2</v>
      </c>
      <c r="I17" s="157" t="s">
        <v>149</v>
      </c>
      <c r="J17" s="100">
        <v>732</v>
      </c>
      <c r="K17" s="100">
        <v>2</v>
      </c>
    </row>
    <row r="18" spans="7:11" ht="15">
      <c r="G18" s="162"/>
      <c r="H18" s="100">
        <v>3</v>
      </c>
      <c r="I18" s="157" t="s">
        <v>131</v>
      </c>
      <c r="J18" s="100">
        <v>679</v>
      </c>
      <c r="K18" s="100">
        <v>3</v>
      </c>
    </row>
    <row r="19" spans="2:11" ht="15">
      <c r="B19" s="158"/>
      <c r="C19" s="91"/>
      <c r="G19" s="162"/>
      <c r="H19" s="195">
        <v>4</v>
      </c>
      <c r="I19" s="157" t="s">
        <v>147</v>
      </c>
      <c r="J19" s="100">
        <v>665</v>
      </c>
      <c r="K19" s="191">
        <v>4</v>
      </c>
    </row>
    <row r="20" spans="2:11" ht="15">
      <c r="B20" s="91"/>
      <c r="C20" s="91"/>
      <c r="G20" s="162"/>
      <c r="H20" s="196">
        <v>5</v>
      </c>
      <c r="I20" s="159" t="s">
        <v>79</v>
      </c>
      <c r="J20" s="185">
        <v>549</v>
      </c>
      <c r="K20" s="100">
        <v>5</v>
      </c>
    </row>
    <row r="21" spans="2:3" ht="15">
      <c r="B21" s="91"/>
      <c r="C21" s="91"/>
    </row>
    <row r="22" spans="2:3" ht="15">
      <c r="B22" s="91"/>
      <c r="C22" s="91"/>
    </row>
    <row r="23" spans="2:12" ht="15.75">
      <c r="B23" s="91"/>
      <c r="C23" s="91"/>
      <c r="I23" s="97" t="s">
        <v>27</v>
      </c>
      <c r="J23" s="97" t="s">
        <v>28</v>
      </c>
      <c r="K23" s="10"/>
      <c r="L23" s="97"/>
    </row>
    <row r="24" spans="2:3" ht="15">
      <c r="B24" s="91"/>
      <c r="C24" s="91"/>
    </row>
    <row r="25" spans="2:3" ht="15">
      <c r="B25" s="91"/>
      <c r="C25" s="91"/>
    </row>
    <row r="26" spans="2:3" ht="15">
      <c r="B26" s="91"/>
      <c r="C26" s="92"/>
    </row>
    <row r="27" spans="2:3" ht="15">
      <c r="B27" s="91"/>
      <c r="C27" s="91"/>
    </row>
    <row r="28" spans="2:3" ht="15">
      <c r="B28" s="91"/>
      <c r="C28" s="91"/>
    </row>
    <row r="29" spans="2:3" ht="15">
      <c r="B29" s="91"/>
      <c r="C29" s="91"/>
    </row>
    <row r="30" spans="2:3" ht="15">
      <c r="B30" s="91"/>
      <c r="C30" s="91"/>
    </row>
    <row r="31" spans="2:3" ht="15">
      <c r="B31" s="91"/>
      <c r="C31" s="91"/>
    </row>
    <row r="32" spans="2:3" ht="15">
      <c r="B32" s="91"/>
      <c r="C32" s="91"/>
    </row>
    <row r="33" spans="2:3" ht="15">
      <c r="B33" s="91"/>
      <c r="C33" s="91"/>
    </row>
    <row r="34" spans="2:3" ht="23.25">
      <c r="B34" s="78"/>
      <c r="C34" s="78"/>
    </row>
    <row r="35" spans="2:3" ht="23.25">
      <c r="B35" s="78"/>
      <c r="C35" s="78"/>
    </row>
  </sheetData>
  <sheetProtection password="CC53" sheet="1"/>
  <mergeCells count="5">
    <mergeCell ref="G4:L4"/>
    <mergeCell ref="G3:L3"/>
    <mergeCell ref="G5:L5"/>
    <mergeCell ref="G6:L6"/>
    <mergeCell ref="G7:L7"/>
  </mergeCells>
  <printOptions/>
  <pageMargins left="1.6929133858267718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AC27"/>
  <sheetViews>
    <sheetView zoomScalePageLayoutView="0" workbookViewId="0" topLeftCell="A1">
      <selection activeCell="H24" sqref="H24"/>
    </sheetView>
  </sheetViews>
  <sheetFormatPr defaultColWidth="9.140625" defaultRowHeight="15"/>
  <cols>
    <col min="1" max="1" width="5.421875" style="0" customWidth="1"/>
    <col min="2" max="2" width="37.421875" style="0" bestFit="1" customWidth="1"/>
    <col min="3" max="3" width="12.421875" style="0" customWidth="1"/>
    <col min="4" max="4" width="12.7109375" style="0" customWidth="1"/>
    <col min="5" max="5" width="10.421875" style="0" customWidth="1"/>
    <col min="6" max="6" width="7.7109375" style="0" customWidth="1"/>
    <col min="7" max="7" width="14.57421875" style="0" customWidth="1"/>
  </cols>
  <sheetData>
    <row r="1" spans="1:29" ht="18.75">
      <c r="A1" s="221" t="s">
        <v>29</v>
      </c>
      <c r="B1" s="221"/>
      <c r="C1" s="221"/>
      <c r="D1" s="221"/>
      <c r="E1" s="221"/>
      <c r="F1" s="221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3" spans="1:7" ht="15.75">
      <c r="A3" s="220" t="s">
        <v>24</v>
      </c>
      <c r="B3" s="220"/>
      <c r="C3" s="220"/>
      <c r="D3" s="220"/>
      <c r="E3" s="220"/>
      <c r="F3" s="220"/>
      <c r="G3" s="38"/>
    </row>
    <row r="4" spans="1:7" ht="15.75">
      <c r="A4" s="31"/>
      <c r="B4" s="220"/>
      <c r="C4" s="220"/>
      <c r="D4" s="220"/>
      <c r="E4" s="220"/>
      <c r="F4" s="220"/>
      <c r="G4" s="31"/>
    </row>
    <row r="5" spans="1:7" ht="15.75">
      <c r="A5" s="4"/>
      <c r="B5" s="32" t="s">
        <v>152</v>
      </c>
      <c r="C5" s="31"/>
      <c r="D5" s="31"/>
      <c r="E5" s="31"/>
      <c r="F5" s="31"/>
      <c r="G5" s="31"/>
    </row>
    <row r="6" spans="1:7" ht="15.75">
      <c r="A6" s="18"/>
      <c r="B6" s="4" t="s">
        <v>70</v>
      </c>
      <c r="C6" s="222" t="s">
        <v>230</v>
      </c>
      <c r="D6" s="222"/>
      <c r="E6" s="31"/>
      <c r="F6" s="31"/>
      <c r="G6" s="31"/>
    </row>
    <row r="7" spans="1:8" ht="50.25" customHeight="1">
      <c r="A7" s="5" t="s">
        <v>0</v>
      </c>
      <c r="B7" s="5" t="s">
        <v>2</v>
      </c>
      <c r="C7" s="70" t="s">
        <v>242</v>
      </c>
      <c r="D7" s="16" t="s">
        <v>243</v>
      </c>
      <c r="E7" s="5" t="s">
        <v>25</v>
      </c>
      <c r="F7" s="5" t="s">
        <v>10</v>
      </c>
      <c r="H7" s="10"/>
    </row>
    <row r="8" spans="1:8" ht="15.75">
      <c r="A8" s="19">
        <v>1</v>
      </c>
      <c r="B8" s="59" t="s">
        <v>149</v>
      </c>
      <c r="C8" s="12">
        <v>1</v>
      </c>
      <c r="D8" s="12">
        <v>2</v>
      </c>
      <c r="E8" s="12">
        <v>3</v>
      </c>
      <c r="F8" s="12">
        <v>1</v>
      </c>
      <c r="H8" s="10"/>
    </row>
    <row r="9" spans="1:8" ht="15.75">
      <c r="A9" s="19">
        <v>2</v>
      </c>
      <c r="B9" s="72" t="s">
        <v>77</v>
      </c>
      <c r="C9" s="12">
        <v>2</v>
      </c>
      <c r="D9" s="12">
        <v>1</v>
      </c>
      <c r="E9" s="12">
        <v>3</v>
      </c>
      <c r="F9" s="12">
        <v>2</v>
      </c>
      <c r="H9" s="110"/>
    </row>
    <row r="10" spans="1:8" ht="15.75">
      <c r="A10" s="19">
        <v>3</v>
      </c>
      <c r="B10" s="23" t="s">
        <v>147</v>
      </c>
      <c r="C10" s="6">
        <v>3</v>
      </c>
      <c r="D10" s="12">
        <v>3</v>
      </c>
      <c r="E10" s="12">
        <v>6</v>
      </c>
      <c r="F10" s="12">
        <v>3</v>
      </c>
      <c r="H10" s="10"/>
    </row>
    <row r="11" spans="1:8" ht="15.75">
      <c r="A11" s="19">
        <v>4</v>
      </c>
      <c r="B11" s="20" t="s">
        <v>134</v>
      </c>
      <c r="C11" s="12">
        <v>4</v>
      </c>
      <c r="D11" s="12">
        <v>5</v>
      </c>
      <c r="E11" s="12">
        <v>9</v>
      </c>
      <c r="F11" s="12">
        <v>4</v>
      </c>
      <c r="H11" s="10"/>
    </row>
    <row r="12" spans="3:8" ht="15.75">
      <c r="C12" s="34"/>
      <c r="D12" s="34"/>
      <c r="E12" s="34"/>
      <c r="F12" s="34"/>
      <c r="H12" s="10"/>
    </row>
    <row r="13" spans="1:8" ht="15.75">
      <c r="A13" s="26"/>
      <c r="B13" s="36" t="s">
        <v>227</v>
      </c>
      <c r="C13" s="35"/>
      <c r="E13" s="31"/>
      <c r="F13" s="31"/>
      <c r="H13" s="36"/>
    </row>
    <row r="14" spans="1:8" ht="15.75">
      <c r="A14" s="19">
        <v>1</v>
      </c>
      <c r="B14" s="23" t="s">
        <v>76</v>
      </c>
      <c r="C14" s="6">
        <v>2</v>
      </c>
      <c r="D14" s="12">
        <v>1</v>
      </c>
      <c r="E14" s="12">
        <v>3</v>
      </c>
      <c r="F14" s="12">
        <v>1</v>
      </c>
      <c r="H14" s="10"/>
    </row>
    <row r="15" spans="1:8" ht="15.75">
      <c r="A15" s="19">
        <v>2</v>
      </c>
      <c r="B15" s="23" t="s">
        <v>64</v>
      </c>
      <c r="C15" s="12">
        <v>1</v>
      </c>
      <c r="D15" s="12">
        <v>3</v>
      </c>
      <c r="E15" s="12">
        <v>4</v>
      </c>
      <c r="F15" s="12">
        <v>2</v>
      </c>
      <c r="H15" s="10"/>
    </row>
    <row r="16" spans="1:8" ht="15.75">
      <c r="A16" s="19">
        <v>3</v>
      </c>
      <c r="B16" s="23" t="s">
        <v>30</v>
      </c>
      <c r="C16" s="12">
        <v>3</v>
      </c>
      <c r="D16" s="12">
        <v>2</v>
      </c>
      <c r="E16" s="12">
        <v>5</v>
      </c>
      <c r="F16" s="12">
        <v>3</v>
      </c>
      <c r="H16" s="10"/>
    </row>
    <row r="17" spans="1:8" ht="15.75">
      <c r="A17" s="19">
        <v>4</v>
      </c>
      <c r="B17" s="23" t="s">
        <v>11</v>
      </c>
      <c r="C17" s="6">
        <v>4</v>
      </c>
      <c r="D17" s="12">
        <v>4</v>
      </c>
      <c r="E17" s="12">
        <v>8</v>
      </c>
      <c r="F17" s="12">
        <v>4</v>
      </c>
      <c r="H17" s="10"/>
    </row>
    <row r="18" spans="1:6" ht="15.75">
      <c r="A18" s="26"/>
      <c r="B18" s="18"/>
      <c r="C18" s="34"/>
      <c r="D18" s="34"/>
      <c r="E18" s="34"/>
      <c r="F18" s="34"/>
    </row>
    <row r="19" spans="1:6" ht="15.75">
      <c r="A19" s="18"/>
      <c r="B19" s="4" t="s">
        <v>229</v>
      </c>
      <c r="C19" s="34"/>
      <c r="D19" s="34"/>
      <c r="E19" s="34"/>
      <c r="F19" s="34"/>
    </row>
    <row r="20" spans="1:6" ht="15.75">
      <c r="A20" s="12">
        <v>1</v>
      </c>
      <c r="B20" s="23" t="s">
        <v>65</v>
      </c>
      <c r="C20" s="12">
        <v>1</v>
      </c>
      <c r="D20" s="12">
        <v>2</v>
      </c>
      <c r="E20" s="12">
        <v>3</v>
      </c>
      <c r="F20" s="12">
        <v>1</v>
      </c>
    </row>
    <row r="21" spans="1:6" ht="15.75">
      <c r="A21" s="12">
        <v>2</v>
      </c>
      <c r="B21" s="23" t="s">
        <v>190</v>
      </c>
      <c r="C21" s="6">
        <v>2</v>
      </c>
      <c r="D21" s="12">
        <v>1</v>
      </c>
      <c r="E21" s="12">
        <v>3</v>
      </c>
      <c r="F21" s="12">
        <v>2</v>
      </c>
    </row>
    <row r="22" spans="1:6" ht="15.75">
      <c r="A22" s="12">
        <v>3</v>
      </c>
      <c r="B22" s="23" t="s">
        <v>60</v>
      </c>
      <c r="C22" s="12">
        <v>3</v>
      </c>
      <c r="D22" s="12">
        <v>3</v>
      </c>
      <c r="E22" s="12">
        <v>6</v>
      </c>
      <c r="F22" s="12">
        <v>3</v>
      </c>
    </row>
    <row r="23" spans="1:6" ht="15.75">
      <c r="A23" s="12">
        <v>4</v>
      </c>
      <c r="B23" s="23" t="s">
        <v>59</v>
      </c>
      <c r="C23" s="12">
        <v>4</v>
      </c>
      <c r="D23" s="12">
        <v>4</v>
      </c>
      <c r="E23" s="12">
        <v>8</v>
      </c>
      <c r="F23" s="12">
        <v>4</v>
      </c>
    </row>
    <row r="24" spans="1:6" ht="15.75">
      <c r="A24" s="12">
        <v>5</v>
      </c>
      <c r="B24" s="23" t="s">
        <v>18</v>
      </c>
      <c r="C24" s="12">
        <v>6</v>
      </c>
      <c r="D24" s="12">
        <v>5</v>
      </c>
      <c r="E24" s="12">
        <v>11</v>
      </c>
      <c r="F24" s="12">
        <v>5</v>
      </c>
    </row>
    <row r="25" spans="1:6" ht="15.75">
      <c r="A25" s="4"/>
      <c r="B25" s="4"/>
      <c r="C25" s="4"/>
      <c r="D25" s="4"/>
      <c r="E25" s="4"/>
      <c r="F25" s="4"/>
    </row>
    <row r="26" spans="1:7" ht="15.75">
      <c r="A26" s="4"/>
      <c r="B26" s="29" t="s">
        <v>27</v>
      </c>
      <c r="C26" s="4" t="s">
        <v>28</v>
      </c>
      <c r="D26" s="4"/>
      <c r="E26" s="4"/>
      <c r="F26" s="4"/>
      <c r="G26" s="4"/>
    </row>
    <row r="27" ht="15.75">
      <c r="G27" s="4"/>
    </row>
  </sheetData>
  <sheetProtection password="CC4D" sheet="1"/>
  <mergeCells count="4">
    <mergeCell ref="B4:F4"/>
    <mergeCell ref="C6:D6"/>
    <mergeCell ref="A3:F3"/>
    <mergeCell ref="A1:F1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N108"/>
  <sheetViews>
    <sheetView zoomScalePageLayoutView="0" workbookViewId="0" topLeftCell="A1">
      <selection activeCell="N56" sqref="N56"/>
    </sheetView>
  </sheetViews>
  <sheetFormatPr defaultColWidth="9.140625" defaultRowHeight="15"/>
  <cols>
    <col min="1" max="1" width="6.28125" style="0" customWidth="1"/>
    <col min="2" max="2" width="25.57421875" style="0" customWidth="1"/>
    <col min="3" max="3" width="31.7109375" style="0" customWidth="1"/>
    <col min="4" max="4" width="4.28125" style="0" customWidth="1"/>
    <col min="5" max="5" width="6.28125" style="0" hidden="1" customWidth="1"/>
    <col min="6" max="6" width="6.57421875" style="0" customWidth="1"/>
    <col min="7" max="7" width="8.7109375" style="0" customWidth="1"/>
    <col min="8" max="8" width="9.28125" style="0" customWidth="1"/>
    <col min="9" max="10" width="8.421875" style="0" customWidth="1"/>
    <col min="11" max="11" width="7.28125" style="0" customWidth="1"/>
  </cols>
  <sheetData>
    <row r="1" spans="1:11" ht="18.75">
      <c r="A1" s="221" t="s">
        <v>29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3" spans="1:7" ht="15.75">
      <c r="A3" s="220" t="s">
        <v>61</v>
      </c>
      <c r="B3" s="220"/>
      <c r="C3" s="220"/>
      <c r="D3" s="220"/>
      <c r="E3" s="220"/>
      <c r="F3" s="220"/>
      <c r="G3" s="220"/>
    </row>
    <row r="4" spans="1:7" ht="15.75">
      <c r="A4" s="31"/>
      <c r="B4" s="31"/>
      <c r="C4" s="31"/>
      <c r="D4" s="31"/>
      <c r="E4" s="31"/>
      <c r="F4" s="31"/>
      <c r="G4" s="31"/>
    </row>
    <row r="5" spans="2:8" ht="15.75">
      <c r="B5" s="33" t="s">
        <v>148</v>
      </c>
      <c r="H5" s="53">
        <v>0.00017361111111111112</v>
      </c>
    </row>
    <row r="6" spans="1:10" ht="14.25" customHeight="1">
      <c r="A6" s="5" t="s">
        <v>0</v>
      </c>
      <c r="B6" s="5" t="s">
        <v>1</v>
      </c>
      <c r="C6" s="5" t="s">
        <v>2</v>
      </c>
      <c r="D6" s="5" t="s">
        <v>4</v>
      </c>
      <c r="E6" s="5" t="s">
        <v>40</v>
      </c>
      <c r="F6" s="13" t="s">
        <v>41</v>
      </c>
      <c r="G6" s="22" t="s">
        <v>22</v>
      </c>
      <c r="H6" s="13" t="s">
        <v>20</v>
      </c>
      <c r="I6" s="22" t="s">
        <v>21</v>
      </c>
      <c r="J6" s="13" t="s">
        <v>10</v>
      </c>
    </row>
    <row r="7" spans="1:10" ht="14.25" customHeight="1">
      <c r="A7" s="46"/>
      <c r="B7" s="46"/>
      <c r="C7" s="46"/>
      <c r="D7" s="46"/>
      <c r="E7" s="46"/>
      <c r="F7" s="65"/>
      <c r="G7" s="66"/>
      <c r="H7" s="65"/>
      <c r="I7" s="66"/>
      <c r="J7" s="65"/>
    </row>
    <row r="8" spans="1:10" ht="14.25" customHeight="1">
      <c r="A8" s="46"/>
      <c r="B8" s="62" t="s">
        <v>218</v>
      </c>
      <c r="C8" s="64" t="s">
        <v>26</v>
      </c>
      <c r="D8" s="46"/>
      <c r="E8" s="46"/>
      <c r="F8" s="65"/>
      <c r="G8" s="66"/>
      <c r="H8" s="65"/>
      <c r="I8" s="66"/>
      <c r="J8" s="65"/>
    </row>
    <row r="9" spans="1:10" ht="14.25" customHeight="1">
      <c r="A9" s="3">
        <v>1</v>
      </c>
      <c r="B9" s="170" t="s">
        <v>185</v>
      </c>
      <c r="C9" s="170" t="s">
        <v>131</v>
      </c>
      <c r="D9" s="3" t="s">
        <v>7</v>
      </c>
      <c r="E9" s="3" t="s">
        <v>6</v>
      </c>
      <c r="F9" s="176">
        <v>1</v>
      </c>
      <c r="G9" s="172">
        <v>0.001550925925925926</v>
      </c>
      <c r="H9" s="173">
        <v>0</v>
      </c>
      <c r="I9" s="172">
        <v>0.001550925925925926</v>
      </c>
      <c r="J9" s="6">
        <v>1</v>
      </c>
    </row>
    <row r="10" spans="1:10" ht="14.25" customHeight="1">
      <c r="A10" s="3">
        <v>2</v>
      </c>
      <c r="B10" s="170" t="s">
        <v>186</v>
      </c>
      <c r="C10" s="170" t="s">
        <v>131</v>
      </c>
      <c r="D10" s="3" t="s">
        <v>7</v>
      </c>
      <c r="E10" s="3" t="s">
        <v>6</v>
      </c>
      <c r="F10" s="176">
        <v>1</v>
      </c>
      <c r="G10" s="172">
        <v>0.0015625</v>
      </c>
      <c r="H10" s="173">
        <v>0</v>
      </c>
      <c r="I10" s="172">
        <v>0.0015625</v>
      </c>
      <c r="J10" s="6">
        <v>2</v>
      </c>
    </row>
    <row r="11" spans="1:10" ht="14.25" customHeight="1">
      <c r="A11" s="3">
        <v>3</v>
      </c>
      <c r="B11" s="176" t="s">
        <v>90</v>
      </c>
      <c r="C11" s="176" t="s">
        <v>147</v>
      </c>
      <c r="D11" s="3" t="s">
        <v>7</v>
      </c>
      <c r="E11" s="3" t="s">
        <v>6</v>
      </c>
      <c r="F11" s="176">
        <v>1</v>
      </c>
      <c r="G11" s="172">
        <v>0.002025462962962963</v>
      </c>
      <c r="H11" s="173">
        <v>0</v>
      </c>
      <c r="I11" s="172">
        <v>0.002025462962962963</v>
      </c>
      <c r="J11" s="6">
        <v>3</v>
      </c>
    </row>
    <row r="12" spans="1:10" ht="14.25" customHeight="1">
      <c r="A12" s="3">
        <v>4</v>
      </c>
      <c r="B12" s="170" t="s">
        <v>107</v>
      </c>
      <c r="C12" s="176" t="s">
        <v>149</v>
      </c>
      <c r="D12" s="3" t="s">
        <v>7</v>
      </c>
      <c r="E12" s="3" t="s">
        <v>6</v>
      </c>
      <c r="F12" s="176">
        <v>1</v>
      </c>
      <c r="G12" s="172">
        <v>0.0020601851851851853</v>
      </c>
      <c r="H12" s="173">
        <v>0</v>
      </c>
      <c r="I12" s="172">
        <v>0.0020601851851851853</v>
      </c>
      <c r="J12" s="6">
        <v>4</v>
      </c>
    </row>
    <row r="13" spans="1:10" ht="14.25" customHeight="1">
      <c r="A13" s="3">
        <v>5</v>
      </c>
      <c r="B13" s="170" t="s">
        <v>181</v>
      </c>
      <c r="C13" s="170" t="s">
        <v>63</v>
      </c>
      <c r="D13" s="3" t="s">
        <v>7</v>
      </c>
      <c r="E13" s="3" t="s">
        <v>6</v>
      </c>
      <c r="F13" s="176">
        <v>1</v>
      </c>
      <c r="G13" s="172">
        <v>0.0021296296296296298</v>
      </c>
      <c r="H13" s="173">
        <v>0</v>
      </c>
      <c r="I13" s="172">
        <v>0.0021296296296296298</v>
      </c>
      <c r="J13" s="6">
        <v>5</v>
      </c>
    </row>
    <row r="14" spans="1:10" ht="14.25" customHeight="1">
      <c r="A14" s="3">
        <v>6</v>
      </c>
      <c r="B14" s="170" t="s">
        <v>184</v>
      </c>
      <c r="C14" s="170" t="s">
        <v>131</v>
      </c>
      <c r="D14" s="3" t="s">
        <v>7</v>
      </c>
      <c r="E14" s="3" t="s">
        <v>6</v>
      </c>
      <c r="F14" s="176">
        <v>1</v>
      </c>
      <c r="G14" s="172">
        <v>0.0021759259259259258</v>
      </c>
      <c r="H14" s="173">
        <v>0</v>
      </c>
      <c r="I14" s="172">
        <v>0.0021759259259259258</v>
      </c>
      <c r="J14" s="6">
        <v>6</v>
      </c>
    </row>
    <row r="15" spans="1:10" ht="14.25" customHeight="1">
      <c r="A15" s="3">
        <v>7</v>
      </c>
      <c r="B15" s="176" t="s">
        <v>92</v>
      </c>
      <c r="C15" s="176" t="s">
        <v>147</v>
      </c>
      <c r="D15" s="3" t="s">
        <v>7</v>
      </c>
      <c r="E15" s="3" t="s">
        <v>6</v>
      </c>
      <c r="F15" s="176">
        <v>1</v>
      </c>
      <c r="G15" s="172">
        <v>0.002314814814814815</v>
      </c>
      <c r="H15" s="173">
        <v>0</v>
      </c>
      <c r="I15" s="172">
        <v>0.002314814814814815</v>
      </c>
      <c r="J15" s="6">
        <v>7</v>
      </c>
    </row>
    <row r="16" spans="1:14" ht="14.25" customHeight="1">
      <c r="A16" s="3">
        <v>8</v>
      </c>
      <c r="B16" s="176" t="s">
        <v>93</v>
      </c>
      <c r="C16" s="176" t="s">
        <v>147</v>
      </c>
      <c r="D16" s="3" t="s">
        <v>7</v>
      </c>
      <c r="E16" s="3" t="s">
        <v>6</v>
      </c>
      <c r="F16" s="176">
        <v>1</v>
      </c>
      <c r="G16" s="172">
        <v>0.002523148148148148</v>
      </c>
      <c r="H16" s="173">
        <v>0</v>
      </c>
      <c r="I16" s="172">
        <v>0.002523148148148148</v>
      </c>
      <c r="J16" s="6">
        <v>8</v>
      </c>
      <c r="N16" s="53"/>
    </row>
    <row r="17" spans="1:14" ht="14.25" customHeight="1">
      <c r="A17" s="3">
        <v>9</v>
      </c>
      <c r="B17" s="176" t="s">
        <v>82</v>
      </c>
      <c r="C17" s="176" t="s">
        <v>79</v>
      </c>
      <c r="D17" s="3" t="s">
        <v>7</v>
      </c>
      <c r="E17" s="3" t="s">
        <v>6</v>
      </c>
      <c r="F17" s="176">
        <v>1</v>
      </c>
      <c r="G17" s="172">
        <v>0.002800925925925926</v>
      </c>
      <c r="H17" s="173">
        <v>0</v>
      </c>
      <c r="I17" s="172">
        <v>0.002800925925925926</v>
      </c>
      <c r="J17" s="6">
        <v>9</v>
      </c>
      <c r="N17" s="53"/>
    </row>
    <row r="18" spans="1:14" ht="14.25" customHeight="1">
      <c r="A18" s="30"/>
      <c r="B18" s="59"/>
      <c r="C18" s="36"/>
      <c r="D18" s="30"/>
      <c r="E18" s="30"/>
      <c r="F18" s="10"/>
      <c r="G18" s="57"/>
      <c r="H18" s="58"/>
      <c r="I18" s="57"/>
      <c r="J18" s="61"/>
      <c r="N18" s="53"/>
    </row>
    <row r="19" spans="1:14" ht="14.25" customHeight="1">
      <c r="A19" s="30"/>
      <c r="B19" s="62" t="s">
        <v>219</v>
      </c>
      <c r="C19" s="64" t="s">
        <v>26</v>
      </c>
      <c r="D19" s="30"/>
      <c r="E19" s="30"/>
      <c r="F19" s="10"/>
      <c r="G19" s="57"/>
      <c r="H19" s="58"/>
      <c r="I19" s="57"/>
      <c r="J19" s="61"/>
      <c r="N19" s="53"/>
    </row>
    <row r="20" spans="1:10" ht="14.25" customHeight="1">
      <c r="A20" s="3">
        <v>1</v>
      </c>
      <c r="B20" s="170" t="s">
        <v>109</v>
      </c>
      <c r="C20" s="176" t="s">
        <v>149</v>
      </c>
      <c r="D20" s="3" t="s">
        <v>5</v>
      </c>
      <c r="E20" s="3"/>
      <c r="F20" s="176">
        <v>1</v>
      </c>
      <c r="G20" s="172">
        <v>0.0013310185185185185</v>
      </c>
      <c r="H20" s="173">
        <v>0</v>
      </c>
      <c r="I20" s="172">
        <v>0.0013310185185185185</v>
      </c>
      <c r="J20" s="6">
        <f aca="true" t="shared" si="0" ref="J20:J38">RANK(I20,$I$20:$I$39,1)</f>
        <v>1</v>
      </c>
    </row>
    <row r="21" spans="1:12" ht="14.25" customHeight="1">
      <c r="A21" s="3">
        <v>2</v>
      </c>
      <c r="B21" s="170" t="s">
        <v>111</v>
      </c>
      <c r="C21" s="176" t="s">
        <v>149</v>
      </c>
      <c r="D21" s="3" t="s">
        <v>5</v>
      </c>
      <c r="E21" s="3"/>
      <c r="F21" s="176">
        <v>1</v>
      </c>
      <c r="G21" s="172">
        <v>0.0014814814814814814</v>
      </c>
      <c r="H21" s="173">
        <v>0</v>
      </c>
      <c r="I21" s="172">
        <v>0.0014814814814814814</v>
      </c>
      <c r="J21" s="6">
        <f t="shared" si="0"/>
        <v>2</v>
      </c>
      <c r="L21" s="59"/>
    </row>
    <row r="22" spans="1:12" ht="14.25" customHeight="1">
      <c r="A22" s="3">
        <v>3</v>
      </c>
      <c r="B22" s="170" t="s">
        <v>189</v>
      </c>
      <c r="C22" s="170" t="s">
        <v>131</v>
      </c>
      <c r="D22" s="3" t="s">
        <v>5</v>
      </c>
      <c r="E22" s="3"/>
      <c r="F22" s="176">
        <v>1</v>
      </c>
      <c r="G22" s="172">
        <v>0.0015046296296296294</v>
      </c>
      <c r="H22" s="173">
        <v>0</v>
      </c>
      <c r="I22" s="172">
        <v>0.0015046296296296294</v>
      </c>
      <c r="J22" s="6">
        <f t="shared" si="0"/>
        <v>3</v>
      </c>
      <c r="L22" s="59"/>
    </row>
    <row r="23" spans="1:10" ht="14.25" customHeight="1">
      <c r="A23" s="3">
        <v>4</v>
      </c>
      <c r="B23" s="170" t="s">
        <v>108</v>
      </c>
      <c r="C23" s="176" t="s">
        <v>149</v>
      </c>
      <c r="D23" s="3" t="s">
        <v>5</v>
      </c>
      <c r="E23" s="3"/>
      <c r="F23" s="176">
        <v>1</v>
      </c>
      <c r="G23" s="172">
        <v>0.0015393518518518519</v>
      </c>
      <c r="H23" s="173">
        <v>0</v>
      </c>
      <c r="I23" s="172">
        <v>0.0015393518518518519</v>
      </c>
      <c r="J23" s="6">
        <f t="shared" si="0"/>
        <v>4</v>
      </c>
    </row>
    <row r="24" spans="1:10" ht="14.25" customHeight="1">
      <c r="A24" s="3">
        <v>5</v>
      </c>
      <c r="B24" s="170" t="s">
        <v>130</v>
      </c>
      <c r="C24" s="170" t="s">
        <v>131</v>
      </c>
      <c r="D24" s="3" t="s">
        <v>5</v>
      </c>
      <c r="E24" s="3"/>
      <c r="F24" s="176">
        <v>1</v>
      </c>
      <c r="G24" s="172">
        <v>0.0016550925925925926</v>
      </c>
      <c r="H24" s="173">
        <v>0</v>
      </c>
      <c r="I24" s="172">
        <v>0.0016550925925925926</v>
      </c>
      <c r="J24" s="6">
        <f t="shared" si="0"/>
        <v>5</v>
      </c>
    </row>
    <row r="25" spans="1:10" ht="14.25" customHeight="1">
      <c r="A25" s="3">
        <v>6</v>
      </c>
      <c r="B25" s="170" t="s">
        <v>116</v>
      </c>
      <c r="C25" s="170" t="s">
        <v>63</v>
      </c>
      <c r="D25" s="3" t="s">
        <v>5</v>
      </c>
      <c r="E25" s="3"/>
      <c r="F25" s="176">
        <v>1</v>
      </c>
      <c r="G25" s="172">
        <v>0.0017013888888888892</v>
      </c>
      <c r="H25" s="173">
        <v>0</v>
      </c>
      <c r="I25" s="172">
        <v>0.0017013888888888892</v>
      </c>
      <c r="J25" s="6">
        <f t="shared" si="0"/>
        <v>6</v>
      </c>
    </row>
    <row r="26" spans="1:10" ht="14.25" customHeight="1">
      <c r="A26" s="3">
        <v>7</v>
      </c>
      <c r="B26" s="170" t="s">
        <v>110</v>
      </c>
      <c r="C26" s="176" t="s">
        <v>149</v>
      </c>
      <c r="D26" s="3" t="s">
        <v>5</v>
      </c>
      <c r="E26" s="3"/>
      <c r="F26" s="176">
        <v>1</v>
      </c>
      <c r="G26" s="172">
        <v>0.001712962962962963</v>
      </c>
      <c r="H26" s="173">
        <v>0</v>
      </c>
      <c r="I26" s="172">
        <v>0.001712962962962963</v>
      </c>
      <c r="J26" s="6">
        <f t="shared" si="0"/>
        <v>7</v>
      </c>
    </row>
    <row r="27" spans="1:10" ht="14.25" customHeight="1">
      <c r="A27" s="3">
        <v>8</v>
      </c>
      <c r="B27" s="176" t="s">
        <v>89</v>
      </c>
      <c r="C27" s="176" t="s">
        <v>147</v>
      </c>
      <c r="D27" s="3" t="s">
        <v>5</v>
      </c>
      <c r="E27" s="3"/>
      <c r="F27" s="176">
        <v>1</v>
      </c>
      <c r="G27" s="172">
        <v>0.0018981481481481482</v>
      </c>
      <c r="H27" s="173">
        <v>0</v>
      </c>
      <c r="I27" s="172">
        <v>0.0018981481481481482</v>
      </c>
      <c r="J27" s="6">
        <f t="shared" si="0"/>
        <v>8</v>
      </c>
    </row>
    <row r="28" spans="1:10" ht="14.25" customHeight="1">
      <c r="A28" s="3">
        <v>9</v>
      </c>
      <c r="B28" s="176" t="s">
        <v>172</v>
      </c>
      <c r="C28" s="176" t="s">
        <v>147</v>
      </c>
      <c r="D28" s="3" t="s">
        <v>5</v>
      </c>
      <c r="E28" s="3"/>
      <c r="F28" s="176">
        <v>1</v>
      </c>
      <c r="G28" s="172">
        <v>0.0019212962962962962</v>
      </c>
      <c r="H28" s="173">
        <v>0</v>
      </c>
      <c r="I28" s="172">
        <v>0.0019212962962962962</v>
      </c>
      <c r="J28" s="6">
        <f t="shared" si="0"/>
        <v>9</v>
      </c>
    </row>
    <row r="29" spans="1:10" ht="14.25" customHeight="1">
      <c r="A29" s="3">
        <v>10</v>
      </c>
      <c r="B29" s="170" t="s">
        <v>180</v>
      </c>
      <c r="C29" s="170" t="s">
        <v>63</v>
      </c>
      <c r="D29" s="3" t="s">
        <v>5</v>
      </c>
      <c r="E29" s="3"/>
      <c r="F29" s="176">
        <v>1</v>
      </c>
      <c r="G29" s="172">
        <v>0.001979166666666667</v>
      </c>
      <c r="H29" s="173">
        <v>0</v>
      </c>
      <c r="I29" s="172">
        <v>0.001979166666666667</v>
      </c>
      <c r="J29" s="6">
        <f t="shared" si="0"/>
        <v>10</v>
      </c>
    </row>
    <row r="30" spans="1:10" ht="14.25" customHeight="1">
      <c r="A30" s="3">
        <v>11</v>
      </c>
      <c r="B30" s="170" t="s">
        <v>187</v>
      </c>
      <c r="C30" s="170" t="s">
        <v>131</v>
      </c>
      <c r="D30" s="3" t="s">
        <v>5</v>
      </c>
      <c r="E30" s="3"/>
      <c r="F30" s="176">
        <v>1</v>
      </c>
      <c r="G30" s="172">
        <v>0.001990740740740741</v>
      </c>
      <c r="H30" s="173">
        <v>0</v>
      </c>
      <c r="I30" s="172">
        <v>0.001990740740740741</v>
      </c>
      <c r="J30" s="6">
        <f t="shared" si="0"/>
        <v>11</v>
      </c>
    </row>
    <row r="31" spans="1:10" ht="14.25" customHeight="1">
      <c r="A31" s="3">
        <v>12</v>
      </c>
      <c r="B31" s="170" t="s">
        <v>178</v>
      </c>
      <c r="C31" s="170" t="s">
        <v>224</v>
      </c>
      <c r="D31" s="3" t="s">
        <v>5</v>
      </c>
      <c r="E31" s="3"/>
      <c r="F31" s="176">
        <v>1</v>
      </c>
      <c r="G31" s="172">
        <v>0.001990740740740741</v>
      </c>
      <c r="H31" s="173">
        <v>0</v>
      </c>
      <c r="I31" s="172">
        <v>0.001990740740740741</v>
      </c>
      <c r="J31" s="6">
        <f t="shared" si="0"/>
        <v>11</v>
      </c>
    </row>
    <row r="32" spans="1:10" ht="14.25" customHeight="1">
      <c r="A32" s="3">
        <v>13</v>
      </c>
      <c r="B32" s="176" t="s">
        <v>91</v>
      </c>
      <c r="C32" s="176" t="s">
        <v>147</v>
      </c>
      <c r="D32" s="3" t="s">
        <v>5</v>
      </c>
      <c r="E32" s="3"/>
      <c r="F32" s="176">
        <v>1</v>
      </c>
      <c r="G32" s="172">
        <v>0.0020486111111111113</v>
      </c>
      <c r="H32" s="173">
        <v>0</v>
      </c>
      <c r="I32" s="172">
        <v>0.0020486111111111113</v>
      </c>
      <c r="J32" s="6">
        <f t="shared" si="0"/>
        <v>13</v>
      </c>
    </row>
    <row r="33" spans="1:10" ht="14.25" customHeight="1">
      <c r="A33" s="3">
        <v>14</v>
      </c>
      <c r="B33" s="176" t="s">
        <v>81</v>
      </c>
      <c r="C33" s="176" t="s">
        <v>79</v>
      </c>
      <c r="D33" s="3" t="s">
        <v>5</v>
      </c>
      <c r="E33" s="3"/>
      <c r="F33" s="176">
        <v>1</v>
      </c>
      <c r="G33" s="172">
        <v>0.0022569444444444447</v>
      </c>
      <c r="H33" s="173">
        <v>0</v>
      </c>
      <c r="I33" s="172">
        <v>0.0022569444444444447</v>
      </c>
      <c r="J33" s="6">
        <f t="shared" si="0"/>
        <v>14</v>
      </c>
    </row>
    <row r="34" spans="1:10" ht="14.25" customHeight="1">
      <c r="A34" s="3">
        <v>15</v>
      </c>
      <c r="B34" s="176" t="s">
        <v>80</v>
      </c>
      <c r="C34" s="176" t="s">
        <v>79</v>
      </c>
      <c r="D34" s="3" t="s">
        <v>5</v>
      </c>
      <c r="E34" s="3"/>
      <c r="F34" s="176">
        <v>1</v>
      </c>
      <c r="G34" s="172">
        <v>0.002824074074074074</v>
      </c>
      <c r="H34" s="173">
        <v>0</v>
      </c>
      <c r="I34" s="172">
        <v>0.002824074074074074</v>
      </c>
      <c r="J34" s="6">
        <f t="shared" si="0"/>
        <v>15</v>
      </c>
    </row>
    <row r="35" spans="1:10" ht="14.25" customHeight="1">
      <c r="A35" s="3">
        <v>16</v>
      </c>
      <c r="B35" s="176" t="s">
        <v>84</v>
      </c>
      <c r="C35" s="176" t="s">
        <v>79</v>
      </c>
      <c r="D35" s="3" t="s">
        <v>5</v>
      </c>
      <c r="E35" s="3"/>
      <c r="F35" s="176">
        <v>1</v>
      </c>
      <c r="G35" s="172">
        <v>0.002870370370370371</v>
      </c>
      <c r="H35" s="173">
        <v>0</v>
      </c>
      <c r="I35" s="172">
        <v>0.002870370370370371</v>
      </c>
      <c r="J35" s="6">
        <f t="shared" si="0"/>
        <v>16</v>
      </c>
    </row>
    <row r="36" spans="1:10" ht="14.25" customHeight="1">
      <c r="A36" s="3">
        <v>17</v>
      </c>
      <c r="B36" s="170" t="s">
        <v>182</v>
      </c>
      <c r="C36" s="170" t="s">
        <v>63</v>
      </c>
      <c r="D36" s="3" t="s">
        <v>5</v>
      </c>
      <c r="E36" s="3"/>
      <c r="F36" s="176">
        <v>1</v>
      </c>
      <c r="G36" s="172">
        <v>0.0025578703703703705</v>
      </c>
      <c r="H36" s="173">
        <v>1</v>
      </c>
      <c r="I36" s="172">
        <v>0.002905092592592593</v>
      </c>
      <c r="J36" s="6">
        <f t="shared" si="0"/>
        <v>17</v>
      </c>
    </row>
    <row r="37" spans="1:10" ht="14.25" customHeight="1">
      <c r="A37" s="3">
        <v>18</v>
      </c>
      <c r="B37" s="170" t="s">
        <v>216</v>
      </c>
      <c r="C37" s="176" t="s">
        <v>147</v>
      </c>
      <c r="D37" s="3" t="s">
        <v>5</v>
      </c>
      <c r="E37" s="3"/>
      <c r="F37" s="176">
        <v>1</v>
      </c>
      <c r="G37" s="172">
        <v>0.0029861111111111113</v>
      </c>
      <c r="H37" s="173">
        <v>10</v>
      </c>
      <c r="I37" s="172">
        <v>0.006458333333333333</v>
      </c>
      <c r="J37" s="6">
        <f t="shared" si="0"/>
        <v>18</v>
      </c>
    </row>
    <row r="38" spans="1:10" ht="14.25" customHeight="1">
      <c r="A38" s="3">
        <v>19</v>
      </c>
      <c r="B38" s="170" t="s">
        <v>121</v>
      </c>
      <c r="C38" s="170" t="s">
        <v>117</v>
      </c>
      <c r="D38" s="3" t="s">
        <v>5</v>
      </c>
      <c r="E38" s="3"/>
      <c r="F38" s="176">
        <v>1</v>
      </c>
      <c r="G38" s="172">
        <v>0.0020486111111111113</v>
      </c>
      <c r="H38" s="173">
        <v>13</v>
      </c>
      <c r="I38" s="172">
        <v>0.0065625</v>
      </c>
      <c r="J38" s="6">
        <f t="shared" si="0"/>
        <v>19</v>
      </c>
    </row>
    <row r="39" spans="1:10" ht="14.25" customHeight="1">
      <c r="A39" s="3">
        <v>20</v>
      </c>
      <c r="B39" s="170" t="s">
        <v>179</v>
      </c>
      <c r="C39" s="170" t="s">
        <v>63</v>
      </c>
      <c r="D39" s="3" t="s">
        <v>5</v>
      </c>
      <c r="E39" s="3"/>
      <c r="F39" s="176">
        <v>1</v>
      </c>
      <c r="G39" s="172"/>
      <c r="H39" s="173"/>
      <c r="I39" s="172"/>
      <c r="J39" s="6">
        <v>20</v>
      </c>
    </row>
    <row r="40" spans="1:10" ht="14.25" customHeight="1">
      <c r="A40" s="30"/>
      <c r="D40" s="30"/>
      <c r="E40" s="30"/>
      <c r="F40" s="10"/>
      <c r="G40" s="57"/>
      <c r="H40" s="58"/>
      <c r="I40" s="57"/>
      <c r="J40" s="61"/>
    </row>
    <row r="41" spans="1:10" ht="14.25" customHeight="1">
      <c r="A41" s="30"/>
      <c r="B41" s="63" t="s">
        <v>220</v>
      </c>
      <c r="C41" s="63" t="s">
        <v>217</v>
      </c>
      <c r="D41" s="30"/>
      <c r="E41" s="30"/>
      <c r="F41" s="10"/>
      <c r="G41" s="57"/>
      <c r="H41" s="58"/>
      <c r="I41" s="57"/>
      <c r="J41" s="61"/>
    </row>
    <row r="42" spans="1:10" ht="14.25" customHeight="1">
      <c r="A42" s="3">
        <v>1</v>
      </c>
      <c r="B42" s="170" t="s">
        <v>183</v>
      </c>
      <c r="C42" s="170" t="s">
        <v>128</v>
      </c>
      <c r="D42" s="3" t="s">
        <v>7</v>
      </c>
      <c r="E42" s="3"/>
      <c r="F42" s="176">
        <v>2</v>
      </c>
      <c r="G42" s="172">
        <v>0.0019756944444444444</v>
      </c>
      <c r="H42" s="173">
        <v>0</v>
      </c>
      <c r="I42" s="172">
        <v>0.0019756944444444444</v>
      </c>
      <c r="J42" s="6">
        <v>1</v>
      </c>
    </row>
    <row r="43" spans="1:10" ht="14.25" customHeight="1">
      <c r="A43" s="3">
        <v>2</v>
      </c>
      <c r="B43" s="176" t="s">
        <v>16</v>
      </c>
      <c r="C43" s="176" t="s">
        <v>30</v>
      </c>
      <c r="D43" s="3" t="s">
        <v>7</v>
      </c>
      <c r="E43" s="3"/>
      <c r="F43" s="176">
        <v>2</v>
      </c>
      <c r="G43" s="172">
        <v>0.0021296296296296298</v>
      </c>
      <c r="H43" s="173">
        <v>0</v>
      </c>
      <c r="I43" s="172">
        <v>0.0021296296296296298</v>
      </c>
      <c r="J43" s="6">
        <v>2</v>
      </c>
    </row>
    <row r="44" spans="1:10" ht="15" customHeight="1">
      <c r="A44" s="3">
        <v>3</v>
      </c>
      <c r="B44" s="170" t="s">
        <v>17</v>
      </c>
      <c r="C44" s="170" t="s">
        <v>65</v>
      </c>
      <c r="D44" s="3" t="s">
        <v>7</v>
      </c>
      <c r="E44" s="3"/>
      <c r="F44" s="176">
        <v>2</v>
      </c>
      <c r="G44" s="172">
        <v>0.002158564814814815</v>
      </c>
      <c r="H44" s="173">
        <v>0</v>
      </c>
      <c r="I44" s="172">
        <v>0.002158564814814815</v>
      </c>
      <c r="J44" s="6">
        <v>3</v>
      </c>
    </row>
    <row r="45" spans="1:10" ht="15" customHeight="1">
      <c r="A45" s="3">
        <v>4</v>
      </c>
      <c r="B45" s="170" t="s">
        <v>57</v>
      </c>
      <c r="C45" s="170" t="s">
        <v>65</v>
      </c>
      <c r="D45" s="3" t="s">
        <v>7</v>
      </c>
      <c r="E45" s="3"/>
      <c r="F45" s="176">
        <v>2</v>
      </c>
      <c r="G45" s="172">
        <v>0.002199074074074074</v>
      </c>
      <c r="H45" s="173">
        <v>0</v>
      </c>
      <c r="I45" s="172">
        <v>0.002199074074074074</v>
      </c>
      <c r="J45" s="6">
        <v>4</v>
      </c>
    </row>
    <row r="46" spans="1:10" ht="15" customHeight="1">
      <c r="A46" s="3">
        <v>5</v>
      </c>
      <c r="B46" s="176" t="s">
        <v>45</v>
      </c>
      <c r="C46" s="176" t="s">
        <v>30</v>
      </c>
      <c r="D46" s="3" t="s">
        <v>7</v>
      </c>
      <c r="E46" s="3"/>
      <c r="F46" s="176">
        <v>2</v>
      </c>
      <c r="G46" s="172">
        <v>0.0026041666666666665</v>
      </c>
      <c r="H46" s="173">
        <v>0</v>
      </c>
      <c r="I46" s="172">
        <v>0.0026041666666666665</v>
      </c>
      <c r="J46" s="6">
        <v>5</v>
      </c>
    </row>
    <row r="47" spans="1:10" ht="15" customHeight="1">
      <c r="A47" s="3">
        <v>6</v>
      </c>
      <c r="B47" s="176" t="s">
        <v>44</v>
      </c>
      <c r="C47" s="176" t="s">
        <v>30</v>
      </c>
      <c r="D47" s="3" t="s">
        <v>7</v>
      </c>
      <c r="E47" s="3"/>
      <c r="F47" s="176">
        <v>2</v>
      </c>
      <c r="G47" s="172">
        <v>0.0022858796296296295</v>
      </c>
      <c r="H47" s="173">
        <v>3</v>
      </c>
      <c r="I47" s="172">
        <v>0.0028645833333333336</v>
      </c>
      <c r="J47" s="6">
        <v>6</v>
      </c>
    </row>
    <row r="48" spans="1:10" ht="15" customHeight="1">
      <c r="A48" s="3">
        <v>7</v>
      </c>
      <c r="B48" s="170" t="s">
        <v>129</v>
      </c>
      <c r="C48" s="170" t="s">
        <v>128</v>
      </c>
      <c r="D48" s="3" t="s">
        <v>7</v>
      </c>
      <c r="E48" s="3"/>
      <c r="F48" s="176">
        <v>2</v>
      </c>
      <c r="G48" s="172">
        <v>0.002215277777777778</v>
      </c>
      <c r="H48" s="173">
        <v>3</v>
      </c>
      <c r="I48" s="172">
        <v>0.0032569444444444443</v>
      </c>
      <c r="J48" s="6">
        <v>7</v>
      </c>
    </row>
    <row r="49" spans="1:14" ht="15" customHeight="1">
      <c r="A49" s="3">
        <v>8</v>
      </c>
      <c r="B49" s="170" t="s">
        <v>103</v>
      </c>
      <c r="C49" s="176" t="s">
        <v>11</v>
      </c>
      <c r="D49" s="3" t="s">
        <v>7</v>
      </c>
      <c r="E49" s="3"/>
      <c r="F49" s="176">
        <v>2</v>
      </c>
      <c r="G49" s="172">
        <v>0.0026284722222222226</v>
      </c>
      <c r="H49" s="173">
        <v>3</v>
      </c>
      <c r="I49" s="172">
        <v>0.003670138888888889</v>
      </c>
      <c r="J49" s="6">
        <v>8</v>
      </c>
      <c r="N49" s="53"/>
    </row>
    <row r="50" spans="1:14" ht="15" customHeight="1">
      <c r="A50" s="3">
        <v>9</v>
      </c>
      <c r="B50" s="176" t="s">
        <v>62</v>
      </c>
      <c r="C50" s="176" t="s">
        <v>31</v>
      </c>
      <c r="D50" s="3" t="s">
        <v>7</v>
      </c>
      <c r="E50" s="3"/>
      <c r="F50" s="176">
        <v>2</v>
      </c>
      <c r="G50" s="172">
        <v>0.0022569444444444447</v>
      </c>
      <c r="H50" s="173">
        <v>6</v>
      </c>
      <c r="I50" s="172">
        <v>0.004340277777777778</v>
      </c>
      <c r="J50" s="6">
        <v>9</v>
      </c>
      <c r="N50" s="53"/>
    </row>
    <row r="51" spans="1:14" ht="15" customHeight="1">
      <c r="A51" s="3">
        <v>10</v>
      </c>
      <c r="B51" s="170" t="s">
        <v>53</v>
      </c>
      <c r="C51" s="176" t="s">
        <v>11</v>
      </c>
      <c r="D51" s="3" t="s">
        <v>7</v>
      </c>
      <c r="E51" s="3"/>
      <c r="F51" s="176">
        <v>2</v>
      </c>
      <c r="G51" s="172">
        <v>0.0029733796296296296</v>
      </c>
      <c r="H51" s="173">
        <v>6</v>
      </c>
      <c r="I51" s="172">
        <v>0.0050567129629629625</v>
      </c>
      <c r="J51" s="6">
        <v>10</v>
      </c>
      <c r="N51" s="53"/>
    </row>
    <row r="52" spans="1:14" ht="15" customHeight="1">
      <c r="A52" s="30"/>
      <c r="D52" s="30"/>
      <c r="E52" s="30"/>
      <c r="F52" s="10"/>
      <c r="G52" s="57"/>
      <c r="H52" s="58"/>
      <c r="I52" s="57"/>
      <c r="J52" s="61"/>
      <c r="N52" s="53"/>
    </row>
    <row r="53" spans="1:14" ht="15" customHeight="1">
      <c r="A53" s="30"/>
      <c r="B53" s="62" t="s">
        <v>221</v>
      </c>
      <c r="C53" s="62" t="s">
        <v>217</v>
      </c>
      <c r="D53" s="30"/>
      <c r="E53" s="30"/>
      <c r="F53" s="10"/>
      <c r="G53" s="57"/>
      <c r="H53" s="58"/>
      <c r="I53" s="57"/>
      <c r="J53" s="61"/>
      <c r="N53" s="53"/>
    </row>
    <row r="54" spans="1:10" ht="13.5" customHeight="1">
      <c r="A54" s="3">
        <v>1</v>
      </c>
      <c r="B54" s="170" t="s">
        <v>50</v>
      </c>
      <c r="C54" s="170" t="s">
        <v>128</v>
      </c>
      <c r="D54" s="3" t="s">
        <v>5</v>
      </c>
      <c r="E54" s="3"/>
      <c r="F54" s="176">
        <v>2</v>
      </c>
      <c r="G54" s="172">
        <v>0.0014016203703703706</v>
      </c>
      <c r="H54" s="173">
        <v>0</v>
      </c>
      <c r="I54" s="172">
        <v>0.0014016203703703706</v>
      </c>
      <c r="J54" s="6">
        <v>1</v>
      </c>
    </row>
    <row r="55" spans="1:10" ht="15" customHeight="1">
      <c r="A55" s="3">
        <v>2</v>
      </c>
      <c r="B55" s="170" t="s">
        <v>51</v>
      </c>
      <c r="C55" s="170" t="s">
        <v>128</v>
      </c>
      <c r="D55" s="3" t="s">
        <v>5</v>
      </c>
      <c r="E55" s="3"/>
      <c r="F55" s="176">
        <v>2</v>
      </c>
      <c r="G55" s="172">
        <v>0.0015335648148148149</v>
      </c>
      <c r="H55" s="173">
        <v>0</v>
      </c>
      <c r="I55" s="172">
        <v>0.0015335648148148149</v>
      </c>
      <c r="J55" s="6">
        <v>2</v>
      </c>
    </row>
    <row r="56" spans="1:10" ht="15" customHeight="1">
      <c r="A56" s="3">
        <v>3</v>
      </c>
      <c r="B56" s="176" t="s">
        <v>100</v>
      </c>
      <c r="C56" s="176" t="s">
        <v>30</v>
      </c>
      <c r="D56" s="3" t="s">
        <v>5</v>
      </c>
      <c r="E56" s="3"/>
      <c r="F56" s="176">
        <v>2</v>
      </c>
      <c r="G56" s="172">
        <v>0.002013888888888889</v>
      </c>
      <c r="H56" s="173">
        <v>0</v>
      </c>
      <c r="I56" s="172">
        <v>0.002013888888888889</v>
      </c>
      <c r="J56" s="6">
        <v>3</v>
      </c>
    </row>
    <row r="57" spans="1:10" ht="15" customHeight="1">
      <c r="A57" s="3">
        <v>4</v>
      </c>
      <c r="B57" s="176" t="s">
        <v>101</v>
      </c>
      <c r="C57" s="176" t="s">
        <v>30</v>
      </c>
      <c r="D57" s="3" t="s">
        <v>5</v>
      </c>
      <c r="E57" s="3"/>
      <c r="F57" s="176">
        <v>2</v>
      </c>
      <c r="G57" s="172">
        <v>0.0020798611111111113</v>
      </c>
      <c r="H57" s="173">
        <v>0</v>
      </c>
      <c r="I57" s="172">
        <v>0.0020798611111111113</v>
      </c>
      <c r="J57" s="6">
        <v>4</v>
      </c>
    </row>
    <row r="58" spans="1:10" ht="15" customHeight="1">
      <c r="A58" s="3">
        <v>5</v>
      </c>
      <c r="B58" s="176" t="s">
        <v>69</v>
      </c>
      <c r="C58" s="176" t="s">
        <v>30</v>
      </c>
      <c r="D58" s="3" t="s">
        <v>5</v>
      </c>
      <c r="E58" s="3"/>
      <c r="F58" s="176">
        <v>2</v>
      </c>
      <c r="G58" s="172">
        <v>0.002113425925925926</v>
      </c>
      <c r="H58" s="173">
        <v>0</v>
      </c>
      <c r="I58" s="172">
        <v>0.002113425925925926</v>
      </c>
      <c r="J58" s="6">
        <v>5</v>
      </c>
    </row>
    <row r="59" spans="1:10" ht="15" customHeight="1">
      <c r="A59" s="3">
        <v>6</v>
      </c>
      <c r="B59" s="170" t="s">
        <v>58</v>
      </c>
      <c r="C59" s="170" t="s">
        <v>65</v>
      </c>
      <c r="D59" s="3" t="s">
        <v>5</v>
      </c>
      <c r="E59" s="3"/>
      <c r="F59" s="176">
        <v>2</v>
      </c>
      <c r="G59" s="172">
        <v>0.002384259259259259</v>
      </c>
      <c r="H59" s="173">
        <v>0</v>
      </c>
      <c r="I59" s="172">
        <v>0.002384259259259259</v>
      </c>
      <c r="J59" s="6">
        <v>6</v>
      </c>
    </row>
    <row r="60" spans="1:10" ht="15" customHeight="1">
      <c r="A60" s="3">
        <v>7</v>
      </c>
      <c r="B60" s="170" t="s">
        <v>188</v>
      </c>
      <c r="C60" s="170" t="s">
        <v>131</v>
      </c>
      <c r="D60" s="3" t="s">
        <v>5</v>
      </c>
      <c r="E60" s="3"/>
      <c r="F60" s="176">
        <v>2</v>
      </c>
      <c r="G60" s="172">
        <v>0.002491898148148148</v>
      </c>
      <c r="H60" s="173">
        <v>0</v>
      </c>
      <c r="I60" s="172">
        <v>0.002491898148148148</v>
      </c>
      <c r="J60" s="6">
        <v>7</v>
      </c>
    </row>
    <row r="61" spans="1:10" ht="15" customHeight="1">
      <c r="A61" s="3">
        <v>8</v>
      </c>
      <c r="B61" s="170" t="s">
        <v>177</v>
      </c>
      <c r="C61" s="176" t="s">
        <v>11</v>
      </c>
      <c r="D61" s="3" t="s">
        <v>5</v>
      </c>
      <c r="E61" s="3"/>
      <c r="F61" s="176">
        <v>2</v>
      </c>
      <c r="G61" s="172">
        <v>0.0029803240740740745</v>
      </c>
      <c r="H61" s="173">
        <v>0</v>
      </c>
      <c r="I61" s="172">
        <v>0.0029803240740740745</v>
      </c>
      <c r="J61" s="6">
        <v>8</v>
      </c>
    </row>
    <row r="62" spans="1:10" ht="15" customHeight="1">
      <c r="A62" s="3">
        <v>9</v>
      </c>
      <c r="B62" s="170" t="s">
        <v>52</v>
      </c>
      <c r="C62" s="176" t="s">
        <v>11</v>
      </c>
      <c r="D62" s="3" t="s">
        <v>5</v>
      </c>
      <c r="E62" s="3"/>
      <c r="F62" s="176">
        <v>2</v>
      </c>
      <c r="G62" s="172">
        <v>0.001982638888888889</v>
      </c>
      <c r="H62" s="173">
        <v>3</v>
      </c>
      <c r="I62" s="172">
        <v>0.003024305555555556</v>
      </c>
      <c r="J62" s="6">
        <v>9</v>
      </c>
    </row>
    <row r="63" spans="1:10" ht="15" customHeight="1">
      <c r="A63" s="3">
        <v>10</v>
      </c>
      <c r="B63" s="170" t="s">
        <v>180</v>
      </c>
      <c r="C63" s="170" t="s">
        <v>63</v>
      </c>
      <c r="D63" s="3" t="s">
        <v>5</v>
      </c>
      <c r="E63" s="3"/>
      <c r="F63" s="176">
        <v>2</v>
      </c>
      <c r="G63" s="172">
        <v>0.003336805555555555</v>
      </c>
      <c r="H63" s="173">
        <v>0</v>
      </c>
      <c r="I63" s="172">
        <v>0.003336805555555555</v>
      </c>
      <c r="J63" s="6">
        <v>10</v>
      </c>
    </row>
    <row r="64" spans="1:10" ht="14.25" customHeight="1">
      <c r="A64" s="3">
        <v>11</v>
      </c>
      <c r="B64" s="170" t="s">
        <v>54</v>
      </c>
      <c r="C64" s="170" t="s">
        <v>65</v>
      </c>
      <c r="D64" s="3" t="s">
        <v>5</v>
      </c>
      <c r="E64" s="3"/>
      <c r="F64" s="176">
        <v>2</v>
      </c>
      <c r="G64" s="172">
        <v>0.0023622685185185188</v>
      </c>
      <c r="H64" s="173">
        <v>3</v>
      </c>
      <c r="I64" s="172">
        <v>0.003403935185185185</v>
      </c>
      <c r="J64" s="6">
        <v>11</v>
      </c>
    </row>
    <row r="65" spans="1:10" ht="15" customHeight="1">
      <c r="A65" s="3">
        <v>12</v>
      </c>
      <c r="B65" s="170" t="s">
        <v>178</v>
      </c>
      <c r="C65" s="170" t="s">
        <v>63</v>
      </c>
      <c r="D65" s="3" t="s">
        <v>5</v>
      </c>
      <c r="E65" s="3"/>
      <c r="F65" s="176">
        <v>2</v>
      </c>
      <c r="G65" s="172">
        <v>0.003050925925925926</v>
      </c>
      <c r="H65" s="173">
        <v>3</v>
      </c>
      <c r="I65" s="172">
        <v>0.004092592592592593</v>
      </c>
      <c r="J65" s="6">
        <v>12</v>
      </c>
    </row>
    <row r="66" spans="1:10" ht="15" customHeight="1">
      <c r="A66" s="3">
        <v>13</v>
      </c>
      <c r="B66" s="170" t="s">
        <v>49</v>
      </c>
      <c r="C66" s="170" t="s">
        <v>128</v>
      </c>
      <c r="D66" s="3" t="s">
        <v>5</v>
      </c>
      <c r="E66" s="3"/>
      <c r="F66" s="176">
        <v>2</v>
      </c>
      <c r="G66" s="172">
        <v>0.0016921296296296296</v>
      </c>
      <c r="H66" s="173">
        <v>10</v>
      </c>
      <c r="I66" s="172">
        <v>0.005164351851851851</v>
      </c>
      <c r="J66" s="6">
        <v>13</v>
      </c>
    </row>
    <row r="67" spans="1:10" ht="15" customHeight="1">
      <c r="A67" s="3">
        <v>14</v>
      </c>
      <c r="B67" s="170" t="s">
        <v>102</v>
      </c>
      <c r="C67" s="176" t="s">
        <v>11</v>
      </c>
      <c r="D67" s="3" t="s">
        <v>5</v>
      </c>
      <c r="E67" s="3"/>
      <c r="F67" s="176">
        <v>2</v>
      </c>
      <c r="G67" s="172">
        <v>0.003774305555555555</v>
      </c>
      <c r="H67" s="173">
        <v>6</v>
      </c>
      <c r="I67" s="172">
        <v>0.005857638888888889</v>
      </c>
      <c r="J67" s="6">
        <v>14</v>
      </c>
    </row>
    <row r="68" spans="1:10" ht="15" customHeight="1">
      <c r="A68" s="3">
        <v>15</v>
      </c>
      <c r="B68" s="170" t="s">
        <v>116</v>
      </c>
      <c r="C68" s="170" t="s">
        <v>65</v>
      </c>
      <c r="D68" s="3" t="s">
        <v>5</v>
      </c>
      <c r="E68" s="3"/>
      <c r="F68" s="176">
        <v>2</v>
      </c>
      <c r="G68" s="172">
        <v>0.003792824074074074</v>
      </c>
      <c r="H68" s="173">
        <v>10</v>
      </c>
      <c r="I68" s="172">
        <v>0.007265046296296296</v>
      </c>
      <c r="J68" s="6">
        <v>15</v>
      </c>
    </row>
    <row r="69" spans="1:10" ht="15" customHeight="1">
      <c r="A69" s="3">
        <v>16</v>
      </c>
      <c r="B69" s="170" t="s">
        <v>176</v>
      </c>
      <c r="C69" s="176" t="s">
        <v>11</v>
      </c>
      <c r="D69" s="3" t="s">
        <v>5</v>
      </c>
      <c r="E69" s="3"/>
      <c r="F69" s="176">
        <v>2</v>
      </c>
      <c r="G69" s="172">
        <v>0.002976851851851852</v>
      </c>
      <c r="H69" s="173">
        <v>16</v>
      </c>
      <c r="I69" s="172">
        <v>0.008532407407407407</v>
      </c>
      <c r="J69" s="6">
        <v>16</v>
      </c>
    </row>
    <row r="70" spans="1:10" ht="15" customHeight="1">
      <c r="A70" s="30"/>
      <c r="B70" s="118"/>
      <c r="C70" s="10"/>
      <c r="D70" s="30"/>
      <c r="E70" s="30"/>
      <c r="F70" s="10"/>
      <c r="G70" s="57"/>
      <c r="H70" s="58"/>
      <c r="I70" s="57"/>
      <c r="J70" s="169"/>
    </row>
    <row r="71" spans="1:10" ht="15" customHeight="1">
      <c r="A71" s="30"/>
      <c r="B71" s="63" t="s">
        <v>220</v>
      </c>
      <c r="C71" s="62" t="s">
        <v>19</v>
      </c>
      <c r="D71" s="30"/>
      <c r="E71" s="30"/>
      <c r="F71" s="10"/>
      <c r="G71" s="57"/>
      <c r="H71" s="58"/>
      <c r="I71" s="57"/>
      <c r="J71" s="10"/>
    </row>
    <row r="72" spans="1:10" ht="15" customHeight="1">
      <c r="A72" s="100">
        <v>1</v>
      </c>
      <c r="B72" s="170" t="s">
        <v>125</v>
      </c>
      <c r="C72" s="170" t="s">
        <v>127</v>
      </c>
      <c r="D72" s="21" t="s">
        <v>7</v>
      </c>
      <c r="E72" s="21"/>
      <c r="F72" s="176">
        <v>2</v>
      </c>
      <c r="G72" s="172">
        <v>0.0014895833333333332</v>
      </c>
      <c r="H72" s="173">
        <v>0</v>
      </c>
      <c r="I72" s="172">
        <v>0.0014895833333333332</v>
      </c>
      <c r="J72" s="100">
        <v>1</v>
      </c>
    </row>
    <row r="73" spans="1:10" ht="15" customHeight="1">
      <c r="A73" s="100">
        <v>2</v>
      </c>
      <c r="B73" s="170" t="s">
        <v>124</v>
      </c>
      <c r="C73" s="170" t="s">
        <v>127</v>
      </c>
      <c r="D73" s="21" t="s">
        <v>7</v>
      </c>
      <c r="E73" s="21"/>
      <c r="F73" s="176">
        <v>2</v>
      </c>
      <c r="G73" s="172">
        <v>0.0016469907407407407</v>
      </c>
      <c r="H73" s="173">
        <v>0</v>
      </c>
      <c r="I73" s="172">
        <v>0.0016469907407407407</v>
      </c>
      <c r="J73" s="100">
        <v>2</v>
      </c>
    </row>
    <row r="74" spans="1:10" ht="15" customHeight="1" thickBot="1">
      <c r="A74" s="100">
        <v>3</v>
      </c>
      <c r="B74" s="170" t="s">
        <v>56</v>
      </c>
      <c r="C74" s="170" t="s">
        <v>64</v>
      </c>
      <c r="D74" s="21" t="s">
        <v>7</v>
      </c>
      <c r="E74" s="21"/>
      <c r="F74" s="176">
        <v>2</v>
      </c>
      <c r="G74" s="172">
        <v>0.0016608796296296296</v>
      </c>
      <c r="H74" s="173">
        <v>0</v>
      </c>
      <c r="I74" s="172">
        <v>0.0016608796296296296</v>
      </c>
      <c r="J74" s="100">
        <v>3</v>
      </c>
    </row>
    <row r="75" spans="1:13" ht="15" customHeight="1" thickBot="1">
      <c r="A75" s="100">
        <v>4</v>
      </c>
      <c r="B75" s="170" t="s">
        <v>114</v>
      </c>
      <c r="C75" s="170" t="s">
        <v>64</v>
      </c>
      <c r="D75" s="3" t="s">
        <v>7</v>
      </c>
      <c r="E75" s="3"/>
      <c r="F75" s="176">
        <v>2</v>
      </c>
      <c r="G75" s="172">
        <v>0.0018310185185185185</v>
      </c>
      <c r="H75" s="173">
        <v>0</v>
      </c>
      <c r="I75" s="172">
        <v>0.0018310185185185185</v>
      </c>
      <c r="J75" s="100">
        <v>4</v>
      </c>
      <c r="M75" s="119"/>
    </row>
    <row r="76" spans="1:10" ht="15" customHeight="1">
      <c r="A76" s="100">
        <v>5</v>
      </c>
      <c r="B76" s="176" t="s">
        <v>47</v>
      </c>
      <c r="C76" s="176" t="s">
        <v>59</v>
      </c>
      <c r="D76" s="21" t="s">
        <v>7</v>
      </c>
      <c r="E76" s="21"/>
      <c r="F76" s="176">
        <v>2</v>
      </c>
      <c r="G76" s="172">
        <v>0.002695601851851852</v>
      </c>
      <c r="H76" s="173">
        <v>0</v>
      </c>
      <c r="I76" s="172">
        <v>0.002695601851851852</v>
      </c>
      <c r="J76" s="100">
        <v>5</v>
      </c>
    </row>
    <row r="77" spans="1:10" ht="15" customHeight="1">
      <c r="A77" s="100">
        <v>6</v>
      </c>
      <c r="B77" s="176" t="s">
        <v>174</v>
      </c>
      <c r="C77" s="176" t="s">
        <v>60</v>
      </c>
      <c r="D77" s="21" t="s">
        <v>7</v>
      </c>
      <c r="E77" s="21"/>
      <c r="F77" s="176">
        <v>2</v>
      </c>
      <c r="G77" s="172">
        <v>0.002846064814814815</v>
      </c>
      <c r="H77" s="173">
        <v>0</v>
      </c>
      <c r="I77" s="172">
        <v>0.002846064814814815</v>
      </c>
      <c r="J77" s="100">
        <v>6</v>
      </c>
    </row>
    <row r="78" spans="1:10" ht="15" customHeight="1">
      <c r="A78" s="100">
        <v>7</v>
      </c>
      <c r="B78" s="176" t="s">
        <v>175</v>
      </c>
      <c r="C78" s="176" t="s">
        <v>60</v>
      </c>
      <c r="D78" s="21" t="s">
        <v>7</v>
      </c>
      <c r="E78" s="21"/>
      <c r="F78" s="176">
        <v>2</v>
      </c>
      <c r="G78" s="172">
        <v>0.002938657407407407</v>
      </c>
      <c r="H78" s="173">
        <v>0</v>
      </c>
      <c r="I78" s="172">
        <v>0.002938657407407407</v>
      </c>
      <c r="J78" s="100">
        <v>7</v>
      </c>
    </row>
    <row r="79" spans="1:10" ht="15" customHeight="1">
      <c r="A79" s="100">
        <v>8</v>
      </c>
      <c r="B79" s="176" t="s">
        <v>48</v>
      </c>
      <c r="C79" s="176" t="s">
        <v>59</v>
      </c>
      <c r="D79" s="21" t="s">
        <v>7</v>
      </c>
      <c r="E79" s="21"/>
      <c r="F79" s="176">
        <v>2</v>
      </c>
      <c r="G79" s="172">
        <v>0.0021759259259259258</v>
      </c>
      <c r="H79" s="173">
        <v>3</v>
      </c>
      <c r="I79" s="172">
        <v>0.0032175925925925926</v>
      </c>
      <c r="J79" s="100">
        <v>8</v>
      </c>
    </row>
    <row r="80" spans="1:10" ht="15" customHeight="1">
      <c r="A80" s="100">
        <v>9</v>
      </c>
      <c r="B80" s="170" t="s">
        <v>115</v>
      </c>
      <c r="C80" s="170" t="s">
        <v>226</v>
      </c>
      <c r="D80" s="21" t="s">
        <v>7</v>
      </c>
      <c r="E80" s="21"/>
      <c r="F80" s="176">
        <v>2</v>
      </c>
      <c r="G80" s="172">
        <v>0.0034375</v>
      </c>
      <c r="H80" s="173">
        <v>0</v>
      </c>
      <c r="I80" s="172">
        <v>0.0034375</v>
      </c>
      <c r="J80" s="100">
        <v>9</v>
      </c>
    </row>
    <row r="81" spans="1:10" ht="15" customHeight="1">
      <c r="A81" s="100">
        <v>10</v>
      </c>
      <c r="B81" s="176" t="s">
        <v>165</v>
      </c>
      <c r="C81" s="176" t="s">
        <v>225</v>
      </c>
      <c r="D81" s="3" t="s">
        <v>7</v>
      </c>
      <c r="E81" s="3"/>
      <c r="F81" s="176">
        <v>2</v>
      </c>
      <c r="G81" s="172">
        <v>0.0033506944444444443</v>
      </c>
      <c r="H81" s="173">
        <v>4</v>
      </c>
      <c r="I81" s="172">
        <v>0.0047395833333333335</v>
      </c>
      <c r="J81" s="100">
        <v>10</v>
      </c>
    </row>
    <row r="82" spans="1:10" ht="15" customHeight="1">
      <c r="A82" s="100">
        <v>11</v>
      </c>
      <c r="B82" s="176" t="s">
        <v>99</v>
      </c>
      <c r="C82" s="176" t="s">
        <v>18</v>
      </c>
      <c r="D82" s="21" t="s">
        <v>7</v>
      </c>
      <c r="E82" s="21"/>
      <c r="F82" s="176">
        <v>2</v>
      </c>
      <c r="G82" s="172">
        <v>0.005423611111111112</v>
      </c>
      <c r="H82" s="173">
        <v>6</v>
      </c>
      <c r="I82" s="172">
        <v>0.0075069444444444446</v>
      </c>
      <c r="J82" s="100">
        <v>11</v>
      </c>
    </row>
    <row r="83" spans="1:10" ht="15" customHeight="1">
      <c r="A83" s="30"/>
      <c r="D83" s="56"/>
      <c r="E83" s="56"/>
      <c r="F83" s="60"/>
      <c r="G83" s="57"/>
      <c r="H83" s="58"/>
      <c r="I83" s="57"/>
      <c r="J83" s="10"/>
    </row>
    <row r="84" spans="1:10" ht="15" customHeight="1">
      <c r="A84" s="30"/>
      <c r="B84" s="62" t="s">
        <v>221</v>
      </c>
      <c r="C84" s="62" t="s">
        <v>19</v>
      </c>
      <c r="D84" s="56"/>
      <c r="E84" s="56"/>
      <c r="F84" s="60"/>
      <c r="G84" s="57"/>
      <c r="H84" s="58"/>
      <c r="I84" s="57"/>
      <c r="J84" s="10"/>
    </row>
    <row r="85" spans="1:10" ht="14.25" customHeight="1">
      <c r="A85" s="100">
        <v>1</v>
      </c>
      <c r="B85" s="170" t="s">
        <v>122</v>
      </c>
      <c r="C85" s="170" t="s">
        <v>127</v>
      </c>
      <c r="D85" s="3" t="s">
        <v>5</v>
      </c>
      <c r="E85" s="3"/>
      <c r="F85" s="171">
        <v>2</v>
      </c>
      <c r="G85" s="172">
        <v>0.0012349537037037036</v>
      </c>
      <c r="H85" s="173">
        <v>0</v>
      </c>
      <c r="I85" s="172">
        <v>0.0012349537037037036</v>
      </c>
      <c r="J85" s="174">
        <f aca="true" t="shared" si="1" ref="J85:J105">RANK(I85,$I$85:$I$105,1)</f>
        <v>1</v>
      </c>
    </row>
    <row r="86" spans="1:10" ht="15" customHeight="1">
      <c r="A86" s="100">
        <v>2</v>
      </c>
      <c r="B86" s="170" t="s">
        <v>113</v>
      </c>
      <c r="C86" s="170" t="s">
        <v>64</v>
      </c>
      <c r="D86" s="21" t="s">
        <v>5</v>
      </c>
      <c r="E86" s="21"/>
      <c r="F86" s="171">
        <v>2</v>
      </c>
      <c r="G86" s="172">
        <v>0.0014305555555555556</v>
      </c>
      <c r="H86" s="173">
        <v>0</v>
      </c>
      <c r="I86" s="172">
        <v>0.0014305555555555556</v>
      </c>
      <c r="J86" s="175">
        <f t="shared" si="1"/>
        <v>2</v>
      </c>
    </row>
    <row r="87" spans="1:10" ht="15.75" customHeight="1">
      <c r="A87" s="100">
        <v>3</v>
      </c>
      <c r="B87" s="176" t="s">
        <v>42</v>
      </c>
      <c r="C87" s="176" t="s">
        <v>60</v>
      </c>
      <c r="D87" s="21" t="s">
        <v>5</v>
      </c>
      <c r="E87" s="21"/>
      <c r="F87" s="171">
        <v>2</v>
      </c>
      <c r="G87" s="172">
        <v>0.0014675925925925926</v>
      </c>
      <c r="H87" s="173">
        <v>0</v>
      </c>
      <c r="I87" s="172">
        <v>0.0014675925925925926</v>
      </c>
      <c r="J87" s="177">
        <f t="shared" si="1"/>
        <v>3</v>
      </c>
    </row>
    <row r="88" spans="1:10" ht="15.75" customHeight="1">
      <c r="A88" s="100">
        <v>4</v>
      </c>
      <c r="B88" s="170" t="s">
        <v>126</v>
      </c>
      <c r="C88" s="170" t="s">
        <v>127</v>
      </c>
      <c r="D88" s="3" t="s">
        <v>5</v>
      </c>
      <c r="E88" s="3"/>
      <c r="F88" s="171">
        <v>2</v>
      </c>
      <c r="G88" s="172">
        <v>0.0015104166666666666</v>
      </c>
      <c r="H88" s="176">
        <v>0</v>
      </c>
      <c r="I88" s="172">
        <v>0.0015104166666666666</v>
      </c>
      <c r="J88" s="174">
        <f t="shared" si="1"/>
        <v>4</v>
      </c>
    </row>
    <row r="89" spans="1:10" ht="15.75" customHeight="1">
      <c r="A89" s="100">
        <v>5</v>
      </c>
      <c r="B89" s="170" t="s">
        <v>223</v>
      </c>
      <c r="C89" s="170" t="s">
        <v>127</v>
      </c>
      <c r="D89" s="3" t="s">
        <v>5</v>
      </c>
      <c r="E89" s="3"/>
      <c r="F89" s="171">
        <v>2</v>
      </c>
      <c r="G89" s="172">
        <v>0.0015277777777777779</v>
      </c>
      <c r="H89" s="173">
        <v>0</v>
      </c>
      <c r="I89" s="172">
        <v>0.0015277777777777779</v>
      </c>
      <c r="J89" s="175">
        <f t="shared" si="1"/>
        <v>5</v>
      </c>
    </row>
    <row r="90" spans="1:10" ht="15.75" customHeight="1">
      <c r="A90" s="100">
        <v>6</v>
      </c>
      <c r="B90" s="170" t="s">
        <v>222</v>
      </c>
      <c r="C90" s="170" t="s">
        <v>64</v>
      </c>
      <c r="D90" s="3" t="s">
        <v>5</v>
      </c>
      <c r="E90" s="3"/>
      <c r="F90" s="171">
        <v>2</v>
      </c>
      <c r="G90" s="172">
        <v>0.0016608796296296296</v>
      </c>
      <c r="H90" s="173">
        <v>0</v>
      </c>
      <c r="I90" s="172">
        <v>0.0016608796296296296</v>
      </c>
      <c r="J90" s="177">
        <f t="shared" si="1"/>
        <v>6</v>
      </c>
    </row>
    <row r="91" spans="1:11" ht="15.75" customHeight="1">
      <c r="A91" s="100">
        <v>7</v>
      </c>
      <c r="B91" s="176" t="s">
        <v>173</v>
      </c>
      <c r="C91" s="176" t="s">
        <v>60</v>
      </c>
      <c r="D91" s="21" t="s">
        <v>5</v>
      </c>
      <c r="E91" s="21"/>
      <c r="F91" s="171">
        <v>2</v>
      </c>
      <c r="G91" s="172">
        <v>0.0016909722222222222</v>
      </c>
      <c r="H91" s="173">
        <v>0</v>
      </c>
      <c r="I91" s="172">
        <v>0.0016909722222222222</v>
      </c>
      <c r="J91" s="174">
        <f t="shared" si="1"/>
        <v>7</v>
      </c>
      <c r="K91" s="10"/>
    </row>
    <row r="92" spans="1:11" ht="15.75" customHeight="1">
      <c r="A92" s="100">
        <v>8</v>
      </c>
      <c r="B92" s="176" t="s">
        <v>46</v>
      </c>
      <c r="C92" s="176" t="s">
        <v>59</v>
      </c>
      <c r="D92" s="21" t="s">
        <v>5</v>
      </c>
      <c r="E92" s="21"/>
      <c r="F92" s="171">
        <v>2</v>
      </c>
      <c r="G92" s="172">
        <v>0.0017025462962962964</v>
      </c>
      <c r="H92" s="173">
        <v>0</v>
      </c>
      <c r="I92" s="172">
        <v>0.0017025462962962964</v>
      </c>
      <c r="J92" s="175">
        <f t="shared" si="1"/>
        <v>8</v>
      </c>
      <c r="K92" s="10"/>
    </row>
    <row r="93" spans="1:10" ht="14.25" customHeight="1">
      <c r="A93" s="100">
        <v>9</v>
      </c>
      <c r="B93" s="170" t="s">
        <v>55</v>
      </c>
      <c r="C93" s="170" t="s">
        <v>64</v>
      </c>
      <c r="D93" s="21" t="s">
        <v>5</v>
      </c>
      <c r="E93" s="21"/>
      <c r="F93" s="171">
        <v>2</v>
      </c>
      <c r="G93" s="172">
        <v>0.0018229166666666665</v>
      </c>
      <c r="H93" s="173">
        <v>0</v>
      </c>
      <c r="I93" s="172">
        <v>0.0018229166666666665</v>
      </c>
      <c r="J93" s="177">
        <f t="shared" si="1"/>
        <v>9</v>
      </c>
    </row>
    <row r="94" spans="1:10" ht="15.75" customHeight="1">
      <c r="A94" s="100">
        <v>10</v>
      </c>
      <c r="B94" s="176" t="s">
        <v>85</v>
      </c>
      <c r="C94" s="176" t="s">
        <v>60</v>
      </c>
      <c r="D94" s="21" t="s">
        <v>5</v>
      </c>
      <c r="E94" s="21"/>
      <c r="F94" s="171">
        <v>2</v>
      </c>
      <c r="G94" s="172">
        <v>0.0018518518518518517</v>
      </c>
      <c r="H94" s="173">
        <v>0</v>
      </c>
      <c r="I94" s="172">
        <v>0.0018518518518518517</v>
      </c>
      <c r="J94" s="174">
        <f t="shared" si="1"/>
        <v>10</v>
      </c>
    </row>
    <row r="95" spans="1:10" ht="15" customHeight="1">
      <c r="A95" s="100">
        <v>11</v>
      </c>
      <c r="B95" s="176" t="s">
        <v>43</v>
      </c>
      <c r="C95" s="176" t="s">
        <v>60</v>
      </c>
      <c r="D95" s="21" t="s">
        <v>5</v>
      </c>
      <c r="E95" s="21"/>
      <c r="F95" s="171">
        <v>2</v>
      </c>
      <c r="G95" s="172">
        <v>0.0020868055555555557</v>
      </c>
      <c r="H95" s="173">
        <v>0</v>
      </c>
      <c r="I95" s="172">
        <v>0.0020868055555555557</v>
      </c>
      <c r="J95" s="174">
        <f t="shared" si="1"/>
        <v>11</v>
      </c>
    </row>
    <row r="96" spans="1:10" ht="15" customHeight="1">
      <c r="A96" s="100">
        <v>12</v>
      </c>
      <c r="B96" s="170" t="s">
        <v>123</v>
      </c>
      <c r="C96" s="170" t="s">
        <v>127</v>
      </c>
      <c r="D96" s="3" t="s">
        <v>5</v>
      </c>
      <c r="E96" s="3"/>
      <c r="F96" s="171">
        <v>2</v>
      </c>
      <c r="G96" s="172">
        <v>0.0015729166666666667</v>
      </c>
      <c r="H96" s="173">
        <v>3</v>
      </c>
      <c r="I96" s="172">
        <v>0.00215162037037037</v>
      </c>
      <c r="J96" s="175">
        <f t="shared" si="1"/>
        <v>12</v>
      </c>
    </row>
    <row r="97" spans="1:10" ht="15" customHeight="1">
      <c r="A97" s="100">
        <v>13</v>
      </c>
      <c r="B97" s="170" t="s">
        <v>112</v>
      </c>
      <c r="C97" s="170" t="s">
        <v>64</v>
      </c>
      <c r="D97" s="21" t="s">
        <v>5</v>
      </c>
      <c r="E97" s="21"/>
      <c r="F97" s="171">
        <v>2</v>
      </c>
      <c r="G97" s="172">
        <v>0.002199074074074074</v>
      </c>
      <c r="H97" s="173">
        <v>0</v>
      </c>
      <c r="I97" s="172">
        <v>0.002199074074074074</v>
      </c>
      <c r="J97" s="175">
        <f t="shared" si="1"/>
        <v>13</v>
      </c>
    </row>
    <row r="98" spans="1:10" ht="15" customHeight="1">
      <c r="A98" s="100">
        <v>14</v>
      </c>
      <c r="B98" s="176" t="s">
        <v>171</v>
      </c>
      <c r="C98" s="176" t="s">
        <v>225</v>
      </c>
      <c r="D98" s="21" t="s">
        <v>5</v>
      </c>
      <c r="E98" s="21"/>
      <c r="F98" s="171">
        <v>2</v>
      </c>
      <c r="G98" s="172">
        <v>0.0023738425925925928</v>
      </c>
      <c r="H98" s="173">
        <v>0</v>
      </c>
      <c r="I98" s="172">
        <v>0.0023738425925925928</v>
      </c>
      <c r="J98" s="175">
        <f t="shared" si="1"/>
        <v>14</v>
      </c>
    </row>
    <row r="99" spans="1:10" ht="15" customHeight="1">
      <c r="A99" s="100">
        <v>15</v>
      </c>
      <c r="B99" s="176" t="s">
        <v>97</v>
      </c>
      <c r="C99" s="176" t="s">
        <v>18</v>
      </c>
      <c r="D99" s="21" t="s">
        <v>5</v>
      </c>
      <c r="E99" s="21"/>
      <c r="F99" s="171">
        <v>2</v>
      </c>
      <c r="G99" s="172">
        <v>0.0025891203703703705</v>
      </c>
      <c r="H99" s="173">
        <v>0</v>
      </c>
      <c r="I99" s="172">
        <v>0.0025891203703703705</v>
      </c>
      <c r="J99" s="177">
        <f t="shared" si="1"/>
        <v>15</v>
      </c>
    </row>
    <row r="100" spans="1:10" ht="15" customHeight="1">
      <c r="A100" s="100">
        <v>16</v>
      </c>
      <c r="B100" s="176" t="s">
        <v>98</v>
      </c>
      <c r="C100" s="176" t="s">
        <v>18</v>
      </c>
      <c r="D100" s="21" t="s">
        <v>5</v>
      </c>
      <c r="E100" s="21"/>
      <c r="F100" s="171">
        <v>2</v>
      </c>
      <c r="G100" s="172">
        <v>0.0026342592592592594</v>
      </c>
      <c r="H100" s="173">
        <v>0</v>
      </c>
      <c r="I100" s="172">
        <v>0.0026342592592592594</v>
      </c>
      <c r="J100" s="174">
        <f t="shared" si="1"/>
        <v>16</v>
      </c>
    </row>
    <row r="101" spans="1:10" ht="15" customHeight="1">
      <c r="A101" s="100">
        <v>17</v>
      </c>
      <c r="B101" s="176" t="s">
        <v>96</v>
      </c>
      <c r="C101" s="176" t="s">
        <v>18</v>
      </c>
      <c r="D101" s="21" t="s">
        <v>5</v>
      </c>
      <c r="E101" s="21"/>
      <c r="F101" s="171">
        <v>2</v>
      </c>
      <c r="G101" s="172">
        <v>0.0029548611111111112</v>
      </c>
      <c r="H101" s="173">
        <v>3</v>
      </c>
      <c r="I101" s="172">
        <v>0.003530092592592592</v>
      </c>
      <c r="J101" s="174">
        <f t="shared" si="1"/>
        <v>17</v>
      </c>
    </row>
    <row r="102" spans="1:10" ht="15" customHeight="1">
      <c r="A102" s="100">
        <v>18</v>
      </c>
      <c r="B102" s="176" t="s">
        <v>133</v>
      </c>
      <c r="C102" s="176" t="s">
        <v>59</v>
      </c>
      <c r="D102" s="21" t="s">
        <v>5</v>
      </c>
      <c r="E102" s="21"/>
      <c r="F102" s="171">
        <v>2</v>
      </c>
      <c r="G102" s="172">
        <v>0.002534722222222222</v>
      </c>
      <c r="H102" s="173">
        <v>3</v>
      </c>
      <c r="I102" s="172">
        <v>0.0035763888888888894</v>
      </c>
      <c r="J102" s="174">
        <f t="shared" si="1"/>
        <v>18</v>
      </c>
    </row>
    <row r="103" spans="1:10" ht="15" customHeight="1">
      <c r="A103" s="100">
        <v>19</v>
      </c>
      <c r="B103" s="176" t="s">
        <v>95</v>
      </c>
      <c r="C103" s="176" t="s">
        <v>18</v>
      </c>
      <c r="D103" s="3" t="s">
        <v>5</v>
      </c>
      <c r="E103" s="3"/>
      <c r="F103" s="171">
        <v>2</v>
      </c>
      <c r="G103" s="172">
        <v>0.0037962962962962963</v>
      </c>
      <c r="H103" s="173">
        <v>4</v>
      </c>
      <c r="I103" s="172">
        <v>0.005185185185185185</v>
      </c>
      <c r="J103" s="175">
        <f t="shared" si="1"/>
        <v>19</v>
      </c>
    </row>
    <row r="104" spans="1:10" ht="15" customHeight="1">
      <c r="A104" s="100">
        <v>20</v>
      </c>
      <c r="B104" s="176" t="s">
        <v>87</v>
      </c>
      <c r="C104" s="176" t="s">
        <v>59</v>
      </c>
      <c r="D104" s="21" t="s">
        <v>5</v>
      </c>
      <c r="E104" s="21"/>
      <c r="F104" s="171">
        <v>2</v>
      </c>
      <c r="G104" s="172">
        <v>0.0022106481481481478</v>
      </c>
      <c r="H104" s="173">
        <v>10</v>
      </c>
      <c r="I104" s="172">
        <v>0.00568287037037037</v>
      </c>
      <c r="J104" s="177">
        <f t="shared" si="1"/>
        <v>20</v>
      </c>
    </row>
    <row r="105" spans="1:10" ht="15" customHeight="1">
      <c r="A105" s="100">
        <v>21</v>
      </c>
      <c r="B105" s="176" t="s">
        <v>88</v>
      </c>
      <c r="C105" s="176" t="s">
        <v>59</v>
      </c>
      <c r="D105" s="21" t="s">
        <v>5</v>
      </c>
      <c r="E105" s="21"/>
      <c r="F105" s="171">
        <v>2</v>
      </c>
      <c r="G105" s="172">
        <v>0.0031909722222222218</v>
      </c>
      <c r="H105" s="173">
        <v>10</v>
      </c>
      <c r="I105" s="172">
        <v>0.006663194444444445</v>
      </c>
      <c r="J105" s="175">
        <f t="shared" si="1"/>
        <v>21</v>
      </c>
    </row>
    <row r="106" ht="15" customHeight="1"/>
    <row r="107" ht="15" customHeight="1"/>
    <row r="108" spans="2:6" ht="15" customHeight="1">
      <c r="B108" s="29" t="s">
        <v>27</v>
      </c>
      <c r="C108" s="4"/>
      <c r="D108" s="4"/>
      <c r="E108" s="4" t="s">
        <v>28</v>
      </c>
      <c r="F108" s="4" t="s">
        <v>28</v>
      </c>
    </row>
    <row r="109" ht="15.75" customHeight="1"/>
    <row r="110" ht="15" customHeight="1"/>
    <row r="111" ht="16.5" customHeight="1"/>
    <row r="112" ht="15.75" customHeight="1"/>
  </sheetData>
  <sheetProtection password="CC17" sheet="1"/>
  <mergeCells count="2">
    <mergeCell ref="A3:G3"/>
    <mergeCell ref="A1:K1"/>
  </mergeCells>
  <printOptions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J28"/>
  <sheetViews>
    <sheetView zoomScalePageLayoutView="0" workbookViewId="0" topLeftCell="A1">
      <selection activeCell="B1" sqref="A1:F29"/>
    </sheetView>
  </sheetViews>
  <sheetFormatPr defaultColWidth="9.140625" defaultRowHeight="15"/>
  <cols>
    <col min="1" max="1" width="5.28125" style="18" customWidth="1"/>
    <col min="2" max="2" width="5.7109375" style="18" customWidth="1"/>
    <col min="3" max="3" width="35.57421875" style="18" customWidth="1"/>
    <col min="4" max="4" width="14.8515625" style="18" customWidth="1"/>
    <col min="5" max="5" width="11.421875" style="18" customWidth="1"/>
    <col min="6" max="16384" width="9.140625" style="18" customWidth="1"/>
  </cols>
  <sheetData>
    <row r="1" spans="2:8" ht="18.75">
      <c r="B1" s="221" t="s">
        <v>29</v>
      </c>
      <c r="C1" s="221"/>
      <c r="D1" s="221"/>
      <c r="E1" s="221"/>
      <c r="F1" s="37"/>
      <c r="G1" s="37"/>
      <c r="H1" s="37"/>
    </row>
    <row r="2" spans="2:8" ht="15.75">
      <c r="B2"/>
      <c r="C2"/>
      <c r="D2"/>
      <c r="E2"/>
      <c r="F2"/>
      <c r="G2"/>
      <c r="H2"/>
    </row>
    <row r="3" spans="1:8" ht="15.75">
      <c r="A3" s="220" t="s">
        <v>248</v>
      </c>
      <c r="B3" s="220"/>
      <c r="C3" s="220"/>
      <c r="D3" s="220"/>
      <c r="E3" s="220"/>
      <c r="F3" s="220"/>
      <c r="G3" s="38"/>
      <c r="H3" s="38"/>
    </row>
    <row r="5" spans="3:5" ht="15.75">
      <c r="C5" s="122" t="s">
        <v>70</v>
      </c>
      <c r="D5" s="33" t="s">
        <v>244</v>
      </c>
      <c r="E5" s="33">
        <v>42181</v>
      </c>
    </row>
    <row r="6" ht="15.75" hidden="1"/>
    <row r="7" spans="2:5" s="17" customFormat="1" ht="31.5" customHeight="1">
      <c r="B7" s="5" t="s">
        <v>0</v>
      </c>
      <c r="C7" s="5" t="s">
        <v>13</v>
      </c>
      <c r="D7" s="16" t="s">
        <v>23</v>
      </c>
      <c r="E7" s="13" t="s">
        <v>14</v>
      </c>
    </row>
    <row r="8" spans="2:5" ht="15.75">
      <c r="B8" s="12">
        <v>1</v>
      </c>
      <c r="C8" s="170" t="s">
        <v>131</v>
      </c>
      <c r="D8" s="172">
        <v>0.006273148148148148</v>
      </c>
      <c r="E8" s="12">
        <v>1</v>
      </c>
    </row>
    <row r="9" spans="2:5" ht="15.75">
      <c r="B9" s="12">
        <v>2</v>
      </c>
      <c r="C9" s="176" t="s">
        <v>149</v>
      </c>
      <c r="D9" s="197">
        <v>0.006412037037037036</v>
      </c>
      <c r="E9" s="12">
        <v>2</v>
      </c>
    </row>
    <row r="10" spans="2:5" ht="15.75">
      <c r="B10" s="12">
        <v>3</v>
      </c>
      <c r="C10" s="176" t="s">
        <v>147</v>
      </c>
      <c r="D10" s="198">
        <v>0.007893518518518518</v>
      </c>
      <c r="E10" s="12">
        <v>3</v>
      </c>
    </row>
    <row r="11" spans="2:5" ht="15.75">
      <c r="B11" s="12">
        <v>4</v>
      </c>
      <c r="C11" s="170" t="s">
        <v>63</v>
      </c>
      <c r="D11" s="198">
        <v>0.008715277777777778</v>
      </c>
      <c r="E11" s="12">
        <v>4</v>
      </c>
    </row>
    <row r="12" spans="2:5" ht="15.75">
      <c r="B12" s="12">
        <v>5</v>
      </c>
      <c r="C12" s="176" t="s">
        <v>79</v>
      </c>
      <c r="D12" s="172">
        <v>0.010752314814814815</v>
      </c>
      <c r="E12" s="12">
        <v>5</v>
      </c>
    </row>
    <row r="13" spans="2:5" ht="15.75">
      <c r="B13" s="34"/>
      <c r="C13" s="36"/>
      <c r="D13" s="199"/>
      <c r="E13" s="34"/>
    </row>
    <row r="14" spans="2:5" ht="15.75">
      <c r="B14" s="34"/>
      <c r="C14" s="64" t="s">
        <v>227</v>
      </c>
      <c r="D14" s="200"/>
      <c r="E14" s="34"/>
    </row>
    <row r="15" spans="2:5" ht="15.75">
      <c r="B15" s="12">
        <v>1</v>
      </c>
      <c r="C15" s="170" t="s">
        <v>128</v>
      </c>
      <c r="D15" s="123">
        <v>0.008167824074074074</v>
      </c>
      <c r="E15" s="12">
        <v>1</v>
      </c>
    </row>
    <row r="16" spans="2:5" ht="16.5" thickBot="1">
      <c r="B16" s="12">
        <v>2</v>
      </c>
      <c r="C16" s="176" t="s">
        <v>30</v>
      </c>
      <c r="D16" s="123">
        <v>0.021460648148148145</v>
      </c>
      <c r="E16" s="12">
        <v>2</v>
      </c>
    </row>
    <row r="17" spans="2:10" ht="16.5" thickBot="1">
      <c r="B17" s="12">
        <v>3</v>
      </c>
      <c r="C17" s="170" t="s">
        <v>65</v>
      </c>
      <c r="D17" s="123">
        <v>0.011657407407407408</v>
      </c>
      <c r="E17" s="12">
        <v>3</v>
      </c>
      <c r="J17" s="120"/>
    </row>
    <row r="18" spans="2:5" ht="15.75">
      <c r="B18" s="12">
        <v>4</v>
      </c>
      <c r="C18" s="176" t="s">
        <v>11</v>
      </c>
      <c r="D18" s="201">
        <v>0.018278935185185186</v>
      </c>
      <c r="E18" s="12">
        <v>4</v>
      </c>
    </row>
    <row r="19" spans="2:5" ht="15.75">
      <c r="B19" s="34"/>
      <c r="C19" s="202"/>
      <c r="D19" s="203"/>
      <c r="E19" s="34"/>
    </row>
    <row r="20" spans="2:5" ht="15.75">
      <c r="B20" s="4"/>
      <c r="C20" s="122" t="s">
        <v>228</v>
      </c>
      <c r="D20" s="97"/>
      <c r="E20" s="97"/>
    </row>
    <row r="21" spans="2:5" ht="15.75">
      <c r="B21" s="12">
        <v>1</v>
      </c>
      <c r="C21" s="170" t="s">
        <v>127</v>
      </c>
      <c r="D21" s="123">
        <v>0.005881944444444444</v>
      </c>
      <c r="E21" s="5">
        <v>1</v>
      </c>
    </row>
    <row r="22" spans="2:5" ht="15.75">
      <c r="B22" s="12">
        <v>2</v>
      </c>
      <c r="C22" s="170" t="s">
        <v>64</v>
      </c>
      <c r="D22" s="123">
        <v>0.005987268518518518</v>
      </c>
      <c r="E22" s="5">
        <v>2</v>
      </c>
    </row>
    <row r="23" spans="2:5" ht="15.75">
      <c r="B23" s="12">
        <v>3</v>
      </c>
      <c r="C23" s="202" t="s">
        <v>60</v>
      </c>
      <c r="D23" s="123">
        <v>0.010010416666666666</v>
      </c>
      <c r="E23" s="5">
        <v>3</v>
      </c>
    </row>
    <row r="24" spans="2:5" ht="15.75">
      <c r="B24" s="12">
        <v>4</v>
      </c>
      <c r="C24" s="176" t="s">
        <v>59</v>
      </c>
      <c r="D24" s="123">
        <v>0.015342592592592592</v>
      </c>
      <c r="E24" s="5">
        <v>4</v>
      </c>
    </row>
    <row r="25" spans="2:5" ht="15.75">
      <c r="B25" s="121">
        <v>5</v>
      </c>
      <c r="C25" s="176" t="s">
        <v>18</v>
      </c>
      <c r="D25" s="123">
        <v>0.016260416666666666</v>
      </c>
      <c r="E25" s="5">
        <v>5</v>
      </c>
    </row>
    <row r="26" spans="2:5" ht="15.75">
      <c r="B26" s="204"/>
      <c r="C26" s="202"/>
      <c r="D26" s="205"/>
      <c r="E26" s="46"/>
    </row>
    <row r="27" spans="2:5" ht="15.75">
      <c r="B27" s="34"/>
      <c r="C27" s="202"/>
      <c r="D27" s="205"/>
      <c r="E27" s="46"/>
    </row>
    <row r="28" spans="2:5" ht="15.75">
      <c r="B28" s="29"/>
      <c r="C28" s="29" t="s">
        <v>27</v>
      </c>
      <c r="D28" s="4" t="s">
        <v>28</v>
      </c>
      <c r="E28" s="4"/>
    </row>
  </sheetData>
  <sheetProtection password="CC09" sheet="1"/>
  <mergeCells count="2">
    <mergeCell ref="B1:E1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X47"/>
  <sheetViews>
    <sheetView zoomScale="95" zoomScaleNormal="95" zoomScalePageLayoutView="0" workbookViewId="0" topLeftCell="A1">
      <selection activeCell="A1" sqref="A1:Q26"/>
    </sheetView>
  </sheetViews>
  <sheetFormatPr defaultColWidth="9.140625" defaultRowHeight="15"/>
  <cols>
    <col min="1" max="1" width="6.00390625" style="0" customWidth="1"/>
    <col min="2" max="2" width="36.421875" style="0" customWidth="1"/>
    <col min="3" max="3" width="7.8515625" style="0" customWidth="1"/>
    <col min="4" max="5" width="9.28125" style="0" customWidth="1"/>
    <col min="6" max="6" width="8.140625" style="0" customWidth="1"/>
    <col min="7" max="7" width="6.8515625" style="0" customWidth="1"/>
    <col min="8" max="8" width="4.8515625" style="0" customWidth="1"/>
    <col min="9" max="9" width="5.00390625" style="0" customWidth="1"/>
    <col min="10" max="10" width="5.140625" style="0" customWidth="1"/>
    <col min="11" max="11" width="5.7109375" style="0" customWidth="1"/>
    <col min="12" max="12" width="5.00390625" style="0" customWidth="1"/>
    <col min="13" max="13" width="6.00390625" style="0" customWidth="1"/>
    <col min="14" max="14" width="4.28125" style="0" customWidth="1"/>
    <col min="15" max="15" width="8.140625" style="0" customWidth="1"/>
    <col min="16" max="17" width="7.7109375" style="0" customWidth="1"/>
    <col min="20" max="20" width="14.00390625" style="0" customWidth="1"/>
    <col min="21" max="21" width="32.28125" style="0" customWidth="1"/>
  </cols>
  <sheetData>
    <row r="1" spans="1:17" ht="18.75">
      <c r="A1" s="221" t="s">
        <v>29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</row>
    <row r="2" ht="15.75">
      <c r="A2" s="18"/>
    </row>
    <row r="3" spans="1:17" ht="15.75">
      <c r="A3" s="220" t="s">
        <v>204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</row>
    <row r="4" spans="1:6" ht="15.75">
      <c r="A4" s="18"/>
      <c r="B4" s="18"/>
      <c r="C4" s="18"/>
      <c r="D4" s="18"/>
      <c r="E4" s="18"/>
      <c r="F4" s="18"/>
    </row>
    <row r="5" spans="1:17" ht="15.75">
      <c r="A5" s="18"/>
      <c r="B5" s="4" t="s">
        <v>196</v>
      </c>
      <c r="C5" s="33" t="s">
        <v>148</v>
      </c>
      <c r="D5" s="10"/>
      <c r="E5" s="68">
        <v>0.00034722222222222224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s="14" customFormat="1" ht="80.25" customHeight="1">
      <c r="A6" s="5" t="s">
        <v>0</v>
      </c>
      <c r="B6" s="5" t="s">
        <v>2</v>
      </c>
      <c r="C6" s="15" t="s">
        <v>3</v>
      </c>
      <c r="D6" s="15" t="s">
        <v>8</v>
      </c>
      <c r="E6" s="15" t="s">
        <v>15</v>
      </c>
      <c r="F6" s="15" t="s">
        <v>22</v>
      </c>
      <c r="G6" s="104" t="s">
        <v>66</v>
      </c>
      <c r="H6" s="104" t="s">
        <v>202</v>
      </c>
      <c r="I6" s="104" t="s">
        <v>199</v>
      </c>
      <c r="J6" s="104" t="s">
        <v>200</v>
      </c>
      <c r="K6" s="104" t="s">
        <v>67</v>
      </c>
      <c r="L6" s="104" t="s">
        <v>68</v>
      </c>
      <c r="M6" s="104" t="s">
        <v>201</v>
      </c>
      <c r="N6" s="15" t="s">
        <v>20</v>
      </c>
      <c r="O6" s="15" t="s">
        <v>203</v>
      </c>
      <c r="P6" s="15" t="s">
        <v>21</v>
      </c>
      <c r="Q6" s="15" t="s">
        <v>10</v>
      </c>
    </row>
    <row r="7" spans="1:17" ht="15.75">
      <c r="A7" s="19">
        <v>1</v>
      </c>
      <c r="B7" s="59" t="s">
        <v>149</v>
      </c>
      <c r="C7" s="25">
        <v>0.027777777777777776</v>
      </c>
      <c r="D7" s="25">
        <v>0.11307870370370371</v>
      </c>
      <c r="E7" s="25">
        <v>0.002777777777777778</v>
      </c>
      <c r="F7" s="25">
        <f>D7-C7-E7</f>
        <v>0.08252314814814815</v>
      </c>
      <c r="G7" s="24">
        <v>14</v>
      </c>
      <c r="H7" s="105"/>
      <c r="I7" s="24">
        <v>0</v>
      </c>
      <c r="J7" s="24">
        <v>0</v>
      </c>
      <c r="K7" s="24">
        <v>0</v>
      </c>
      <c r="L7" s="24">
        <v>0</v>
      </c>
      <c r="M7" s="24">
        <v>1</v>
      </c>
      <c r="N7" s="24">
        <f>SUM(G7:M7)</f>
        <v>15</v>
      </c>
      <c r="O7" s="108">
        <f>N7*$E$5</f>
        <v>0.005208333333333334</v>
      </c>
      <c r="P7" s="69">
        <f>O7+F7</f>
        <v>0.08773148148148148</v>
      </c>
      <c r="Q7" s="12">
        <v>1</v>
      </c>
    </row>
    <row r="8" spans="1:17" ht="15.75">
      <c r="A8" s="19">
        <v>2</v>
      </c>
      <c r="B8" s="72" t="s">
        <v>77</v>
      </c>
      <c r="C8" s="25">
        <v>0.041666666666666664</v>
      </c>
      <c r="D8" s="25">
        <v>0.12135416666666667</v>
      </c>
      <c r="E8" s="25">
        <v>0</v>
      </c>
      <c r="F8" s="25">
        <f>D8-C8-E8</f>
        <v>0.0796875</v>
      </c>
      <c r="G8" s="24">
        <v>0</v>
      </c>
      <c r="H8" s="105"/>
      <c r="I8" s="24">
        <v>0</v>
      </c>
      <c r="J8" s="24">
        <v>3</v>
      </c>
      <c r="K8" s="24">
        <v>20</v>
      </c>
      <c r="L8" s="24">
        <v>0</v>
      </c>
      <c r="M8" s="24">
        <v>6</v>
      </c>
      <c r="N8" s="24">
        <f>SUM(G8:M8)</f>
        <v>29</v>
      </c>
      <c r="O8" s="108">
        <f>N8*$E$5</f>
        <v>0.010069444444444445</v>
      </c>
      <c r="P8" s="69">
        <f>O8+F8</f>
        <v>0.08975694444444444</v>
      </c>
      <c r="Q8" s="12">
        <v>2</v>
      </c>
    </row>
    <row r="9" spans="1:17" ht="15.75">
      <c r="A9" s="19">
        <v>3</v>
      </c>
      <c r="B9" s="23" t="s">
        <v>147</v>
      </c>
      <c r="C9" s="25">
        <v>0.013888888888888888</v>
      </c>
      <c r="D9" s="25">
        <v>0.08454861111111112</v>
      </c>
      <c r="E9" s="25">
        <v>0</v>
      </c>
      <c r="F9" s="25">
        <f>D9-C9-E9</f>
        <v>0.07065972222222222</v>
      </c>
      <c r="G9" s="24">
        <v>12</v>
      </c>
      <c r="H9" s="105"/>
      <c r="I9" s="24">
        <v>0</v>
      </c>
      <c r="J9" s="24">
        <v>0</v>
      </c>
      <c r="K9" s="24">
        <v>30</v>
      </c>
      <c r="L9" s="24">
        <v>21</v>
      </c>
      <c r="M9" s="24">
        <v>10</v>
      </c>
      <c r="N9" s="24">
        <f>SUM(G9:M9)</f>
        <v>73</v>
      </c>
      <c r="O9" s="108">
        <f>N9*$E$5</f>
        <v>0.025347222222222222</v>
      </c>
      <c r="P9" s="69">
        <f>O9+F9</f>
        <v>0.09600694444444444</v>
      </c>
      <c r="Q9" s="6">
        <v>3</v>
      </c>
    </row>
    <row r="10" spans="1:24" ht="15.75" customHeight="1">
      <c r="A10" s="19">
        <v>4</v>
      </c>
      <c r="B10" s="20" t="s">
        <v>134</v>
      </c>
      <c r="C10" s="25">
        <v>0</v>
      </c>
      <c r="D10" s="25">
        <v>0.10416666666666667</v>
      </c>
      <c r="E10" s="25">
        <v>0</v>
      </c>
      <c r="F10" s="25">
        <f>D10-C10-E10</f>
        <v>0.10416666666666667</v>
      </c>
      <c r="G10" s="24">
        <v>51</v>
      </c>
      <c r="H10" s="105"/>
      <c r="I10" s="24">
        <v>20</v>
      </c>
      <c r="J10" s="24">
        <v>36</v>
      </c>
      <c r="K10" s="24">
        <v>50</v>
      </c>
      <c r="L10" s="106">
        <v>8</v>
      </c>
      <c r="M10" s="106">
        <v>19</v>
      </c>
      <c r="N10" s="24">
        <f>SUM(G10:M10)</f>
        <v>184</v>
      </c>
      <c r="O10" s="108">
        <f>N10*$E$5</f>
        <v>0.0638888888888889</v>
      </c>
      <c r="P10" s="69">
        <f>O10+F10</f>
        <v>0.16805555555555557</v>
      </c>
      <c r="Q10" s="12">
        <v>4</v>
      </c>
      <c r="S10" s="10"/>
      <c r="T10" s="223"/>
      <c r="U10" s="223"/>
      <c r="V10" s="223"/>
      <c r="W10" s="223"/>
      <c r="X10" s="10"/>
    </row>
    <row r="11" spans="19:24" ht="18.75">
      <c r="S11" s="10"/>
      <c r="T11" s="101"/>
      <c r="U11" s="109"/>
      <c r="V11" s="103"/>
      <c r="W11" s="10"/>
      <c r="X11" s="10"/>
    </row>
    <row r="12" spans="1:24" ht="18.75">
      <c r="A12" s="26"/>
      <c r="B12" s="36" t="s">
        <v>197</v>
      </c>
      <c r="C12" s="68"/>
      <c r="S12" s="10"/>
      <c r="T12" s="101"/>
      <c r="U12" s="102"/>
      <c r="V12" s="103"/>
      <c r="W12" s="10"/>
      <c r="X12" s="10"/>
    </row>
    <row r="13" spans="1:24" ht="15" customHeight="1">
      <c r="A13" s="19">
        <v>1</v>
      </c>
      <c r="B13" s="23" t="s">
        <v>64</v>
      </c>
      <c r="C13" s="25">
        <v>0.08333333333333333</v>
      </c>
      <c r="D13" s="25">
        <v>0.17371527777777776</v>
      </c>
      <c r="E13" s="25">
        <v>0</v>
      </c>
      <c r="F13" s="25">
        <f>D13-C13-E13</f>
        <v>0.09038194444444443</v>
      </c>
      <c r="G13" s="24">
        <v>1</v>
      </c>
      <c r="H13" s="24">
        <v>6</v>
      </c>
      <c r="I13" s="24">
        <v>0</v>
      </c>
      <c r="J13" s="24">
        <v>0</v>
      </c>
      <c r="K13" s="24">
        <v>20</v>
      </c>
      <c r="L13" s="67">
        <v>0</v>
      </c>
      <c r="M13" s="67">
        <v>0</v>
      </c>
      <c r="N13" s="24">
        <f>SUM(G13:M13)</f>
        <v>27</v>
      </c>
      <c r="O13" s="108">
        <f>N13*$E$5</f>
        <v>0.009375</v>
      </c>
      <c r="P13" s="69">
        <f>O13+F13</f>
        <v>0.09975694444444443</v>
      </c>
      <c r="Q13" s="12">
        <v>1</v>
      </c>
      <c r="S13" s="10"/>
      <c r="T13" s="101"/>
      <c r="U13" s="94"/>
      <c r="V13" s="103"/>
      <c r="W13" s="10"/>
      <c r="X13" s="10"/>
    </row>
    <row r="14" spans="1:24" ht="15.75" customHeight="1">
      <c r="A14" s="19">
        <v>2</v>
      </c>
      <c r="B14" s="23" t="s">
        <v>76</v>
      </c>
      <c r="C14" s="25">
        <v>0.06944444444444443</v>
      </c>
      <c r="D14" s="25">
        <v>0.16140046296296295</v>
      </c>
      <c r="E14" s="25">
        <v>0.0036342592592592594</v>
      </c>
      <c r="F14" s="25">
        <f>D14-C14-E14</f>
        <v>0.08832175925925927</v>
      </c>
      <c r="G14" s="24">
        <v>0</v>
      </c>
      <c r="H14" s="24">
        <v>12</v>
      </c>
      <c r="I14" s="24">
        <v>0</v>
      </c>
      <c r="J14" s="24">
        <v>0</v>
      </c>
      <c r="K14" s="24">
        <v>40</v>
      </c>
      <c r="L14" s="67">
        <v>0</v>
      </c>
      <c r="M14" s="67">
        <v>3</v>
      </c>
      <c r="N14" s="24">
        <f>SUM(G14:M14)</f>
        <v>55</v>
      </c>
      <c r="O14" s="108">
        <f>N14*$E$5</f>
        <v>0.019097222222222224</v>
      </c>
      <c r="P14" s="69">
        <f>O14+F14</f>
        <v>0.10741898148148149</v>
      </c>
      <c r="Q14" s="6">
        <v>2</v>
      </c>
      <c r="S14" s="10"/>
      <c r="T14" s="101"/>
      <c r="U14" s="109"/>
      <c r="V14" s="103"/>
      <c r="W14" s="10"/>
      <c r="X14" s="10"/>
    </row>
    <row r="15" spans="1:24" ht="15" customHeight="1">
      <c r="A15" s="19">
        <v>3</v>
      </c>
      <c r="B15" s="23" t="s">
        <v>30</v>
      </c>
      <c r="C15" s="25">
        <v>0.0763888888888889</v>
      </c>
      <c r="D15" s="25">
        <v>0.1779861111111111</v>
      </c>
      <c r="E15" s="25">
        <v>0.006944444444444444</v>
      </c>
      <c r="F15" s="25">
        <f>D15-C15-E15</f>
        <v>0.09465277777777775</v>
      </c>
      <c r="G15" s="24">
        <v>0</v>
      </c>
      <c r="H15" s="24">
        <v>15</v>
      </c>
      <c r="I15" s="24">
        <v>0</v>
      </c>
      <c r="J15" s="24">
        <v>0</v>
      </c>
      <c r="K15" s="24">
        <v>20</v>
      </c>
      <c r="L15" s="51">
        <v>0</v>
      </c>
      <c r="M15" s="51">
        <v>3</v>
      </c>
      <c r="N15" s="24">
        <f>SUM(G15:M15)</f>
        <v>38</v>
      </c>
      <c r="O15" s="108">
        <f>N15*$E$5</f>
        <v>0.013194444444444444</v>
      </c>
      <c r="P15" s="69">
        <f>O15+F15</f>
        <v>0.10784722222222219</v>
      </c>
      <c r="Q15" s="12">
        <v>3</v>
      </c>
      <c r="S15" s="10"/>
      <c r="T15" s="101"/>
      <c r="U15" s="109"/>
      <c r="V15" s="103"/>
      <c r="W15" s="10"/>
      <c r="X15" s="10"/>
    </row>
    <row r="16" spans="1:24" ht="15.75" customHeight="1">
      <c r="A16" s="19">
        <v>4</v>
      </c>
      <c r="B16" s="23" t="s">
        <v>11</v>
      </c>
      <c r="C16" s="25">
        <v>0.006944444444444444</v>
      </c>
      <c r="D16" s="25">
        <v>0.10891203703703704</v>
      </c>
      <c r="E16" s="25">
        <v>0.0009259259259259259</v>
      </c>
      <c r="F16" s="25">
        <f>D16-C16-E16</f>
        <v>0.10104166666666667</v>
      </c>
      <c r="G16" s="24">
        <v>40</v>
      </c>
      <c r="H16" s="24">
        <v>3</v>
      </c>
      <c r="I16" s="24">
        <v>0</v>
      </c>
      <c r="J16" s="24">
        <v>6</v>
      </c>
      <c r="K16" s="24">
        <v>20</v>
      </c>
      <c r="L16" s="67">
        <v>11</v>
      </c>
      <c r="M16" s="67">
        <v>0</v>
      </c>
      <c r="N16" s="24">
        <f>SUM(G16:M16)</f>
        <v>80</v>
      </c>
      <c r="O16" s="108">
        <f>N16*$E$5</f>
        <v>0.02777777777777778</v>
      </c>
      <c r="P16" s="69">
        <f>O16+F16</f>
        <v>0.12881944444444446</v>
      </c>
      <c r="Q16" s="6">
        <v>4</v>
      </c>
      <c r="S16" s="30"/>
      <c r="T16" s="101"/>
      <c r="U16" s="109"/>
      <c r="V16" s="103"/>
      <c r="W16" s="10"/>
      <c r="X16" s="10"/>
    </row>
    <row r="17" spans="1:24" ht="18.75">
      <c r="A17" s="26"/>
      <c r="B17" s="18"/>
      <c r="S17" s="10"/>
      <c r="T17" s="101"/>
      <c r="U17" s="109"/>
      <c r="V17" s="103"/>
      <c r="W17" s="10"/>
      <c r="X17" s="10"/>
    </row>
    <row r="18" spans="1:24" ht="16.5" customHeight="1">
      <c r="A18" s="18"/>
      <c r="B18" s="4" t="s">
        <v>198</v>
      </c>
      <c r="S18" s="10"/>
      <c r="T18" s="101"/>
      <c r="U18" s="109"/>
      <c r="V18" s="103"/>
      <c r="W18" s="10"/>
      <c r="X18" s="10"/>
    </row>
    <row r="19" spans="1:24" ht="16.5" customHeight="1">
      <c r="A19" s="12">
        <v>1</v>
      </c>
      <c r="B19" s="23" t="s">
        <v>65</v>
      </c>
      <c r="C19" s="25">
        <v>0.09027777777777778</v>
      </c>
      <c r="D19" s="25">
        <v>0.1556712962962963</v>
      </c>
      <c r="E19" s="25">
        <v>0.009525462962962963</v>
      </c>
      <c r="F19" s="25">
        <f aca="true" t="shared" si="0" ref="F19:F24">D19-C19-E19</f>
        <v>0.05586805555555557</v>
      </c>
      <c r="G19" s="51">
        <v>0</v>
      </c>
      <c r="H19" s="51">
        <v>3</v>
      </c>
      <c r="I19" s="51">
        <v>0</v>
      </c>
      <c r="J19" s="51">
        <v>0</v>
      </c>
      <c r="K19" s="51">
        <v>0</v>
      </c>
      <c r="L19" s="67">
        <v>0</v>
      </c>
      <c r="M19" s="106">
        <v>0</v>
      </c>
      <c r="N19" s="24">
        <f aca="true" t="shared" si="1" ref="N19:N24">SUM(G19:M19)</f>
        <v>3</v>
      </c>
      <c r="O19" s="108">
        <f aca="true" t="shared" si="2" ref="O19:O24">N19*$E$5</f>
        <v>0.0010416666666666667</v>
      </c>
      <c r="P19" s="69">
        <f aca="true" t="shared" si="3" ref="P19:P24">O19+F19</f>
        <v>0.05690972222222224</v>
      </c>
      <c r="Q19" s="12">
        <v>1</v>
      </c>
      <c r="S19" s="10"/>
      <c r="T19" s="101"/>
      <c r="U19" s="109"/>
      <c r="V19" s="103"/>
      <c r="W19" s="10"/>
      <c r="X19" s="10"/>
    </row>
    <row r="20" spans="1:24" ht="15.75" customHeight="1">
      <c r="A20" s="12">
        <v>2</v>
      </c>
      <c r="B20" s="23" t="s">
        <v>190</v>
      </c>
      <c r="C20" s="25">
        <v>0.05555555555555555</v>
      </c>
      <c r="D20" s="25">
        <v>0.12569444444444444</v>
      </c>
      <c r="E20" s="25">
        <v>0.006793981481481482</v>
      </c>
      <c r="F20" s="25">
        <f t="shared" si="0"/>
        <v>0.0633449074074074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24">
        <v>0</v>
      </c>
      <c r="N20" s="24">
        <f t="shared" si="1"/>
        <v>0</v>
      </c>
      <c r="O20" s="108">
        <f t="shared" si="2"/>
        <v>0</v>
      </c>
      <c r="P20" s="69">
        <f t="shared" si="3"/>
        <v>0.0633449074074074</v>
      </c>
      <c r="Q20" s="6">
        <v>2</v>
      </c>
      <c r="S20" s="10"/>
      <c r="T20" s="101"/>
      <c r="U20" s="109"/>
      <c r="V20" s="103"/>
      <c r="W20" s="10"/>
      <c r="X20" s="10"/>
    </row>
    <row r="21" spans="1:24" ht="16.5" customHeight="1">
      <c r="A21" s="12">
        <v>3</v>
      </c>
      <c r="B21" s="23" t="s">
        <v>60</v>
      </c>
      <c r="C21" s="25">
        <v>0.020833333333333332</v>
      </c>
      <c r="D21" s="25">
        <v>0.11516203703703703</v>
      </c>
      <c r="E21" s="25">
        <v>0.012615740740740742</v>
      </c>
      <c r="F21" s="25">
        <f t="shared" si="0"/>
        <v>0.08171296296296296</v>
      </c>
      <c r="G21" s="51">
        <v>0</v>
      </c>
      <c r="H21" s="51">
        <v>3</v>
      </c>
      <c r="I21" s="51">
        <v>0</v>
      </c>
      <c r="J21" s="51">
        <v>0</v>
      </c>
      <c r="K21" s="51">
        <v>0</v>
      </c>
      <c r="L21" s="67">
        <v>0</v>
      </c>
      <c r="M21" s="106">
        <v>3</v>
      </c>
      <c r="N21" s="24">
        <f t="shared" si="1"/>
        <v>6</v>
      </c>
      <c r="O21" s="108">
        <f t="shared" si="2"/>
        <v>0.0020833333333333333</v>
      </c>
      <c r="P21" s="69">
        <f t="shared" si="3"/>
        <v>0.0837962962962963</v>
      </c>
      <c r="Q21" s="12">
        <v>3</v>
      </c>
      <c r="S21" s="10"/>
      <c r="T21" s="101"/>
      <c r="U21" s="109"/>
      <c r="V21" s="103"/>
      <c r="W21" s="10"/>
      <c r="X21" s="10"/>
    </row>
    <row r="22" spans="1:24" ht="15" customHeight="1">
      <c r="A22" s="12">
        <v>4</v>
      </c>
      <c r="B22" s="23" t="s">
        <v>59</v>
      </c>
      <c r="C22" s="25">
        <v>0.034722222222222224</v>
      </c>
      <c r="D22" s="25">
        <v>0.12494212962962963</v>
      </c>
      <c r="E22" s="25">
        <v>0.0024305555555555556</v>
      </c>
      <c r="F22" s="25">
        <f t="shared" si="0"/>
        <v>0.08778935185185184</v>
      </c>
      <c r="G22" s="51">
        <v>21</v>
      </c>
      <c r="H22" s="51">
        <v>3</v>
      </c>
      <c r="I22" s="51">
        <v>0</v>
      </c>
      <c r="J22" s="51">
        <v>3</v>
      </c>
      <c r="K22" s="51">
        <v>23</v>
      </c>
      <c r="L22" s="67">
        <v>0</v>
      </c>
      <c r="M22" s="106">
        <v>0</v>
      </c>
      <c r="N22" s="24">
        <f t="shared" si="1"/>
        <v>50</v>
      </c>
      <c r="O22" s="108">
        <f t="shared" si="2"/>
        <v>0.017361111111111112</v>
      </c>
      <c r="P22" s="69">
        <f t="shared" si="3"/>
        <v>0.10515046296296296</v>
      </c>
      <c r="Q22" s="12">
        <v>4</v>
      </c>
      <c r="S22" s="10"/>
      <c r="T22" s="101"/>
      <c r="U22" s="109"/>
      <c r="V22" s="103"/>
      <c r="W22" s="10"/>
      <c r="X22" s="10"/>
    </row>
    <row r="23" spans="1:24" ht="15" customHeight="1">
      <c r="A23" s="12">
        <v>5</v>
      </c>
      <c r="B23" s="23" t="s">
        <v>162</v>
      </c>
      <c r="C23" s="25">
        <v>0.0625</v>
      </c>
      <c r="D23" s="25">
        <v>0.15989583333333332</v>
      </c>
      <c r="E23" s="25">
        <v>0.0036111111111111114</v>
      </c>
      <c r="F23" s="25">
        <f t="shared" si="0"/>
        <v>0.09378472222222221</v>
      </c>
      <c r="G23" s="1">
        <v>10</v>
      </c>
      <c r="H23" s="1">
        <v>9</v>
      </c>
      <c r="I23" s="1">
        <v>0</v>
      </c>
      <c r="J23" s="1">
        <v>6</v>
      </c>
      <c r="K23" s="1">
        <v>33</v>
      </c>
      <c r="L23" s="1">
        <v>4</v>
      </c>
      <c r="M23" s="24">
        <v>0</v>
      </c>
      <c r="N23" s="24">
        <f t="shared" si="1"/>
        <v>62</v>
      </c>
      <c r="O23" s="108">
        <f t="shared" si="2"/>
        <v>0.021527777777777778</v>
      </c>
      <c r="P23" s="69">
        <f t="shared" si="3"/>
        <v>0.11531249999999998</v>
      </c>
      <c r="Q23" s="12">
        <v>5</v>
      </c>
      <c r="S23" s="10"/>
      <c r="T23" s="101"/>
      <c r="U23" s="109"/>
      <c r="V23" s="103"/>
      <c r="W23" s="10"/>
      <c r="X23" s="10"/>
    </row>
    <row r="24" spans="1:24" ht="15.75" customHeight="1">
      <c r="A24" s="12">
        <v>6</v>
      </c>
      <c r="B24" s="23" t="s">
        <v>18</v>
      </c>
      <c r="C24" s="25">
        <v>0.04861111111111111</v>
      </c>
      <c r="D24" s="25">
        <v>0.15385416666666665</v>
      </c>
      <c r="E24" s="25">
        <v>0</v>
      </c>
      <c r="F24" s="25">
        <f t="shared" si="0"/>
        <v>0.10524305555555555</v>
      </c>
      <c r="G24" s="51">
        <v>11</v>
      </c>
      <c r="H24" s="51">
        <v>15</v>
      </c>
      <c r="I24" s="51">
        <v>54</v>
      </c>
      <c r="J24" s="51">
        <v>33</v>
      </c>
      <c r="K24" s="51">
        <v>40</v>
      </c>
      <c r="L24" s="67">
        <v>4</v>
      </c>
      <c r="M24" s="106">
        <v>12</v>
      </c>
      <c r="N24" s="24">
        <f t="shared" si="1"/>
        <v>169</v>
      </c>
      <c r="O24" s="108">
        <f t="shared" si="2"/>
        <v>0.058680555555555555</v>
      </c>
      <c r="P24" s="69">
        <f t="shared" si="3"/>
        <v>0.1639236111111111</v>
      </c>
      <c r="Q24" s="12">
        <v>6</v>
      </c>
      <c r="S24" s="10"/>
      <c r="T24" s="101"/>
      <c r="U24" s="109"/>
      <c r="V24" s="103"/>
      <c r="W24" s="10"/>
      <c r="X24" s="10"/>
    </row>
    <row r="25" spans="13:24" ht="18.75">
      <c r="M25" s="107"/>
      <c r="S25" s="10"/>
      <c r="T25" s="101"/>
      <c r="U25" s="109"/>
      <c r="V25" s="103"/>
      <c r="W25" s="10"/>
      <c r="X25" s="10"/>
    </row>
    <row r="26" spans="2:24" ht="18.75">
      <c r="B26" s="29" t="s">
        <v>27</v>
      </c>
      <c r="C26" s="4" t="s">
        <v>28</v>
      </c>
      <c r="D26" s="18"/>
      <c r="S26" s="10"/>
      <c r="T26" s="101"/>
      <c r="U26" s="109"/>
      <c r="V26" s="103"/>
      <c r="W26" s="10"/>
      <c r="X26" s="10"/>
    </row>
    <row r="27" spans="19:24" ht="18.75">
      <c r="S27" s="10"/>
      <c r="T27" s="101"/>
      <c r="U27" s="109"/>
      <c r="V27" s="103"/>
      <c r="W27" s="10"/>
      <c r="X27" s="10"/>
    </row>
    <row r="28" spans="19:24" ht="15">
      <c r="S28" s="10"/>
      <c r="T28" s="10"/>
      <c r="U28" s="10"/>
      <c r="V28" s="10"/>
      <c r="W28" s="10"/>
      <c r="X28" s="10"/>
    </row>
    <row r="29" spans="19:24" ht="15">
      <c r="S29" s="10"/>
      <c r="T29" s="10"/>
      <c r="U29" s="10"/>
      <c r="V29" s="10"/>
      <c r="W29" s="10"/>
      <c r="X29" s="10"/>
    </row>
    <row r="30" spans="16:19" ht="15">
      <c r="P30" s="10"/>
      <c r="Q30" s="10"/>
      <c r="R30" s="10"/>
      <c r="S30" s="10"/>
    </row>
    <row r="31" spans="16:21" ht="18.75">
      <c r="P31" s="10"/>
      <c r="Q31" s="10"/>
      <c r="R31" s="36"/>
      <c r="S31" s="10"/>
      <c r="U31" s="94" t="s">
        <v>163</v>
      </c>
    </row>
    <row r="32" spans="16:22" ht="18.75">
      <c r="P32" s="10"/>
      <c r="Q32" s="10"/>
      <c r="R32" s="36"/>
      <c r="S32" s="10"/>
      <c r="U32" s="94" t="s">
        <v>115</v>
      </c>
      <c r="V32" t="s">
        <v>167</v>
      </c>
    </row>
    <row r="33" spans="16:22" ht="18.75">
      <c r="P33" s="10"/>
      <c r="Q33" s="10"/>
      <c r="R33" s="36"/>
      <c r="S33" s="10"/>
      <c r="U33" s="94" t="s">
        <v>164</v>
      </c>
      <c r="V33" t="s">
        <v>168</v>
      </c>
    </row>
    <row r="34" spans="16:22" ht="18.75">
      <c r="P34" s="10"/>
      <c r="Q34" s="10"/>
      <c r="R34" s="36"/>
      <c r="S34" s="10"/>
      <c r="U34" s="94" t="s">
        <v>165</v>
      </c>
      <c r="V34" t="s">
        <v>168</v>
      </c>
    </row>
    <row r="35" spans="16:22" ht="18.75">
      <c r="P35" s="10"/>
      <c r="Q35" s="10"/>
      <c r="R35" s="36"/>
      <c r="S35" s="10"/>
      <c r="U35" s="94" t="s">
        <v>86</v>
      </c>
      <c r="V35" t="s">
        <v>169</v>
      </c>
    </row>
    <row r="36" spans="16:22" ht="18.75">
      <c r="P36" s="10"/>
      <c r="Q36" s="10"/>
      <c r="R36" s="36"/>
      <c r="S36" s="10"/>
      <c r="U36" s="94" t="s">
        <v>166</v>
      </c>
      <c r="V36" t="s">
        <v>169</v>
      </c>
    </row>
    <row r="37" spans="16:22" ht="18.75">
      <c r="P37" s="10"/>
      <c r="Q37" s="10"/>
      <c r="R37" s="36"/>
      <c r="S37" s="10"/>
      <c r="U37" s="94" t="s">
        <v>62</v>
      </c>
      <c r="V37" t="s">
        <v>170</v>
      </c>
    </row>
    <row r="38" spans="16:19" ht="15.75">
      <c r="P38" s="10"/>
      <c r="Q38" s="10"/>
      <c r="R38" s="36"/>
      <c r="S38" s="10"/>
    </row>
    <row r="39" spans="16:19" ht="15.75">
      <c r="P39" s="10"/>
      <c r="Q39" s="10"/>
      <c r="R39" s="36"/>
      <c r="S39" s="10"/>
    </row>
    <row r="40" spans="17:19" ht="15.75">
      <c r="Q40" s="10"/>
      <c r="R40" s="36"/>
      <c r="S40" s="10"/>
    </row>
    <row r="41" spans="17:19" ht="15.75">
      <c r="Q41" s="10"/>
      <c r="R41" s="36"/>
      <c r="S41" s="10"/>
    </row>
    <row r="42" spans="17:19" ht="15.75">
      <c r="Q42" s="10"/>
      <c r="R42" s="59"/>
      <c r="S42" s="10"/>
    </row>
    <row r="43" spans="17:19" ht="15.75">
      <c r="Q43" s="10"/>
      <c r="R43" s="36"/>
      <c r="S43" s="10"/>
    </row>
    <row r="44" spans="17:19" ht="15.75">
      <c r="Q44" s="10"/>
      <c r="R44" s="59"/>
      <c r="S44" s="10"/>
    </row>
    <row r="45" spans="17:19" ht="15.75">
      <c r="Q45" s="10"/>
      <c r="R45" s="29"/>
      <c r="S45" s="10"/>
    </row>
    <row r="46" spans="17:19" ht="15">
      <c r="Q46" s="10"/>
      <c r="R46" s="10"/>
      <c r="S46" s="10"/>
    </row>
    <row r="47" spans="17:19" ht="15">
      <c r="Q47" s="10"/>
      <c r="R47" s="10"/>
      <c r="S47" s="10"/>
    </row>
  </sheetData>
  <sheetProtection password="CC2B" sheet="1"/>
  <mergeCells count="3">
    <mergeCell ref="A1:Q1"/>
    <mergeCell ref="A3:Q3"/>
    <mergeCell ref="T10:W10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S33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3.28125" style="0" customWidth="1"/>
    <col min="2" max="2" width="35.8515625" style="0" customWidth="1"/>
    <col min="3" max="3" width="5.00390625" style="0" customWidth="1"/>
    <col min="4" max="4" width="4.8515625" style="0" customWidth="1"/>
    <col min="5" max="6" width="5.00390625" style="0" customWidth="1"/>
    <col min="7" max="7" width="4.7109375" style="0" customWidth="1"/>
    <col min="8" max="8" width="4.57421875" style="0" customWidth="1"/>
    <col min="9" max="11" width="4.8515625" style="0" customWidth="1"/>
    <col min="12" max="12" width="4.421875" style="0" customWidth="1"/>
    <col min="13" max="13" width="4.7109375" style="0" customWidth="1"/>
    <col min="14" max="14" width="5.00390625" style="0" customWidth="1"/>
    <col min="15" max="15" width="4.7109375" style="0" customWidth="1"/>
    <col min="16" max="16" width="4.8515625" style="0" customWidth="1"/>
    <col min="17" max="17" width="4.7109375" style="0" customWidth="1"/>
    <col min="18" max="18" width="7.140625" style="0" customWidth="1"/>
  </cols>
  <sheetData>
    <row r="1" spans="1:19" ht="18.75">
      <c r="A1" s="221" t="s">
        <v>146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</row>
    <row r="3" spans="1:19" ht="15.75">
      <c r="A3" s="220" t="s">
        <v>139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</row>
    <row r="4" spans="1:10" ht="15.75">
      <c r="A4" s="28"/>
      <c r="B4" s="31"/>
      <c r="C4" s="31"/>
      <c r="D4" s="31"/>
      <c r="E4" s="31"/>
      <c r="F4" s="31"/>
      <c r="G4" s="31"/>
      <c r="H4" s="31"/>
      <c r="I4" s="31"/>
      <c r="J4" s="31"/>
    </row>
    <row r="5" spans="2:4" ht="18.75">
      <c r="B5" s="32" t="s">
        <v>152</v>
      </c>
      <c r="C5" s="11"/>
      <c r="D5" s="11"/>
    </row>
    <row r="6" spans="2:4" ht="19.5" thickBot="1">
      <c r="B6" s="45" t="s">
        <v>19</v>
      </c>
      <c r="C6" s="33" t="s">
        <v>148</v>
      </c>
      <c r="D6" s="11"/>
    </row>
    <row r="7" spans="1:19" ht="18.75" customHeight="1">
      <c r="A7" s="228" t="s">
        <v>0</v>
      </c>
      <c r="B7" s="228" t="s">
        <v>2</v>
      </c>
      <c r="C7" s="227" t="s">
        <v>37</v>
      </c>
      <c r="D7" s="225"/>
      <c r="E7" s="225"/>
      <c r="F7" s="225"/>
      <c r="G7" s="226"/>
      <c r="H7" s="224" t="s">
        <v>38</v>
      </c>
      <c r="I7" s="225"/>
      <c r="J7" s="225"/>
      <c r="K7" s="225"/>
      <c r="L7" s="226"/>
      <c r="M7" s="224" t="s">
        <v>39</v>
      </c>
      <c r="N7" s="225"/>
      <c r="O7" s="225"/>
      <c r="P7" s="225"/>
      <c r="Q7" s="226"/>
      <c r="R7" s="231" t="s">
        <v>25</v>
      </c>
      <c r="S7" s="228" t="s">
        <v>10</v>
      </c>
    </row>
    <row r="8" spans="1:19" ht="44.25" customHeight="1">
      <c r="A8" s="228"/>
      <c r="B8" s="228"/>
      <c r="C8" s="43" t="s">
        <v>32</v>
      </c>
      <c r="D8" s="39" t="s">
        <v>33</v>
      </c>
      <c r="E8" s="39" t="s">
        <v>34</v>
      </c>
      <c r="F8" s="39" t="s">
        <v>35</v>
      </c>
      <c r="G8" s="52" t="s">
        <v>36</v>
      </c>
      <c r="H8" s="44" t="s">
        <v>32</v>
      </c>
      <c r="I8" s="39" t="s">
        <v>33</v>
      </c>
      <c r="J8" s="39" t="s">
        <v>34</v>
      </c>
      <c r="K8" s="39" t="s">
        <v>35</v>
      </c>
      <c r="L8" s="52" t="s">
        <v>36</v>
      </c>
      <c r="M8" s="44" t="s">
        <v>32</v>
      </c>
      <c r="N8" s="39" t="s">
        <v>33</v>
      </c>
      <c r="O8" s="39" t="s">
        <v>34</v>
      </c>
      <c r="P8" s="39" t="s">
        <v>35</v>
      </c>
      <c r="Q8" s="52" t="s">
        <v>36</v>
      </c>
      <c r="R8" s="231"/>
      <c r="S8" s="228"/>
    </row>
    <row r="9" spans="1:19" ht="15.75">
      <c r="A9" s="5">
        <v>1</v>
      </c>
      <c r="B9" s="1" t="s">
        <v>31</v>
      </c>
      <c r="C9" s="77">
        <v>10</v>
      </c>
      <c r="D9" s="47">
        <v>10</v>
      </c>
      <c r="E9" s="47">
        <v>10</v>
      </c>
      <c r="F9" s="47">
        <v>10</v>
      </c>
      <c r="G9" s="79">
        <f aca="true" t="shared" si="0" ref="G9:G16">SUM(C9:F9)</f>
        <v>40</v>
      </c>
      <c r="H9" s="80">
        <v>10</v>
      </c>
      <c r="I9" s="81">
        <v>10</v>
      </c>
      <c r="J9" s="82">
        <v>10</v>
      </c>
      <c r="K9" s="73">
        <v>10</v>
      </c>
      <c r="L9" s="79">
        <f aca="true" t="shared" si="1" ref="L9:L16">SUM(H9:K9)</f>
        <v>40</v>
      </c>
      <c r="M9" s="80">
        <v>10</v>
      </c>
      <c r="N9" s="81">
        <v>8</v>
      </c>
      <c r="O9" s="81">
        <v>9</v>
      </c>
      <c r="P9" s="81">
        <v>10</v>
      </c>
      <c r="Q9" s="79">
        <f aca="true" t="shared" si="2" ref="Q9:Q16">SUM(M9:P9)</f>
        <v>37</v>
      </c>
      <c r="R9" s="83">
        <f aca="true" t="shared" si="3" ref="R9:R16">SUM(G9,L9,Q9)</f>
        <v>117</v>
      </c>
      <c r="S9" s="27">
        <v>1</v>
      </c>
    </row>
    <row r="10" spans="1:19" ht="15.75">
      <c r="A10" s="5">
        <v>2</v>
      </c>
      <c r="B10" s="1" t="s">
        <v>18</v>
      </c>
      <c r="C10" s="77">
        <v>10</v>
      </c>
      <c r="D10" s="47">
        <v>10</v>
      </c>
      <c r="E10" s="47">
        <v>10</v>
      </c>
      <c r="F10" s="47">
        <v>10</v>
      </c>
      <c r="G10" s="79">
        <f t="shared" si="0"/>
        <v>40</v>
      </c>
      <c r="H10" s="80">
        <v>9</v>
      </c>
      <c r="I10" s="81">
        <v>10</v>
      </c>
      <c r="J10" s="82">
        <v>10</v>
      </c>
      <c r="K10" s="73">
        <v>10</v>
      </c>
      <c r="L10" s="79">
        <f t="shared" si="1"/>
        <v>39</v>
      </c>
      <c r="M10" s="80">
        <v>10</v>
      </c>
      <c r="N10" s="81">
        <v>6</v>
      </c>
      <c r="O10" s="81">
        <v>5</v>
      </c>
      <c r="P10" s="81">
        <v>10</v>
      </c>
      <c r="Q10" s="79">
        <f t="shared" si="2"/>
        <v>31</v>
      </c>
      <c r="R10" s="83">
        <f t="shared" si="3"/>
        <v>110</v>
      </c>
      <c r="S10" s="27">
        <v>2</v>
      </c>
    </row>
    <row r="11" spans="1:19" ht="15.75">
      <c r="A11" s="5">
        <v>3</v>
      </c>
      <c r="B11" s="1" t="s">
        <v>30</v>
      </c>
      <c r="C11" s="77">
        <v>10</v>
      </c>
      <c r="D11" s="47">
        <v>9</v>
      </c>
      <c r="E11" s="47">
        <v>10</v>
      </c>
      <c r="F11" s="47">
        <v>10</v>
      </c>
      <c r="G11" s="79">
        <f t="shared" si="0"/>
        <v>39</v>
      </c>
      <c r="H11" s="80">
        <v>10</v>
      </c>
      <c r="I11" s="81">
        <v>10</v>
      </c>
      <c r="J11" s="82">
        <v>8</v>
      </c>
      <c r="K11" s="73">
        <v>10</v>
      </c>
      <c r="L11" s="79">
        <f t="shared" si="1"/>
        <v>38</v>
      </c>
      <c r="M11" s="80">
        <v>8</v>
      </c>
      <c r="N11" s="81">
        <v>7</v>
      </c>
      <c r="O11" s="81">
        <v>5</v>
      </c>
      <c r="P11" s="81">
        <v>5</v>
      </c>
      <c r="Q11" s="79">
        <f t="shared" si="2"/>
        <v>25</v>
      </c>
      <c r="R11" s="83">
        <f t="shared" si="3"/>
        <v>102</v>
      </c>
      <c r="S11" s="27">
        <v>3</v>
      </c>
    </row>
    <row r="12" spans="1:19" ht="15.75">
      <c r="A12" s="5">
        <v>4</v>
      </c>
      <c r="B12" s="1" t="s">
        <v>64</v>
      </c>
      <c r="C12" s="77">
        <v>5</v>
      </c>
      <c r="D12" s="47">
        <v>5</v>
      </c>
      <c r="E12" s="47">
        <v>10</v>
      </c>
      <c r="F12" s="47">
        <v>10</v>
      </c>
      <c r="G12" s="79">
        <f t="shared" si="0"/>
        <v>30</v>
      </c>
      <c r="H12" s="80">
        <v>5</v>
      </c>
      <c r="I12" s="81">
        <v>5</v>
      </c>
      <c r="J12" s="82">
        <v>5</v>
      </c>
      <c r="K12" s="81">
        <v>10</v>
      </c>
      <c r="L12" s="79">
        <f t="shared" si="1"/>
        <v>25</v>
      </c>
      <c r="M12" s="80">
        <v>8</v>
      </c>
      <c r="N12" s="81">
        <v>6</v>
      </c>
      <c r="O12" s="81">
        <v>5</v>
      </c>
      <c r="P12" s="81">
        <v>10</v>
      </c>
      <c r="Q12" s="79">
        <f t="shared" si="2"/>
        <v>29</v>
      </c>
      <c r="R12" s="83">
        <f t="shared" si="3"/>
        <v>84</v>
      </c>
      <c r="S12" s="27">
        <v>4</v>
      </c>
    </row>
    <row r="13" spans="1:19" ht="15.75">
      <c r="A13" s="5">
        <v>5</v>
      </c>
      <c r="B13" s="1" t="s">
        <v>135</v>
      </c>
      <c r="C13" s="77">
        <v>10</v>
      </c>
      <c r="D13" s="47">
        <v>7</v>
      </c>
      <c r="E13" s="47">
        <v>5</v>
      </c>
      <c r="F13" s="47">
        <v>10</v>
      </c>
      <c r="G13" s="79">
        <f t="shared" si="0"/>
        <v>32</v>
      </c>
      <c r="H13" s="80">
        <v>6</v>
      </c>
      <c r="I13" s="81">
        <v>5</v>
      </c>
      <c r="J13" s="82">
        <v>5</v>
      </c>
      <c r="K13" s="73">
        <v>10</v>
      </c>
      <c r="L13" s="79">
        <f t="shared" si="1"/>
        <v>26</v>
      </c>
      <c r="M13" s="80">
        <v>7</v>
      </c>
      <c r="N13" s="81">
        <v>5</v>
      </c>
      <c r="O13" s="81">
        <v>3</v>
      </c>
      <c r="P13" s="81">
        <v>8</v>
      </c>
      <c r="Q13" s="79">
        <f t="shared" si="2"/>
        <v>23</v>
      </c>
      <c r="R13" s="83">
        <f t="shared" si="3"/>
        <v>81</v>
      </c>
      <c r="S13" s="27">
        <v>5</v>
      </c>
    </row>
    <row r="14" spans="1:19" ht="15.75">
      <c r="A14" s="5">
        <v>6</v>
      </c>
      <c r="B14" s="1" t="s">
        <v>78</v>
      </c>
      <c r="C14" s="77">
        <v>4</v>
      </c>
      <c r="D14" s="47">
        <v>8</v>
      </c>
      <c r="E14" s="47">
        <v>9</v>
      </c>
      <c r="F14" s="47">
        <v>10</v>
      </c>
      <c r="G14" s="79">
        <f t="shared" si="0"/>
        <v>31</v>
      </c>
      <c r="H14" s="80">
        <v>2</v>
      </c>
      <c r="I14" s="81">
        <v>5</v>
      </c>
      <c r="J14" s="82">
        <v>7</v>
      </c>
      <c r="K14" s="81">
        <v>8</v>
      </c>
      <c r="L14" s="79">
        <f t="shared" si="1"/>
        <v>22</v>
      </c>
      <c r="M14" s="80">
        <v>4</v>
      </c>
      <c r="N14" s="81">
        <v>6</v>
      </c>
      <c r="O14" s="81">
        <v>5</v>
      </c>
      <c r="P14" s="81">
        <v>4</v>
      </c>
      <c r="Q14" s="79">
        <f t="shared" si="2"/>
        <v>19</v>
      </c>
      <c r="R14" s="83">
        <f t="shared" si="3"/>
        <v>72</v>
      </c>
      <c r="S14" s="27">
        <v>6</v>
      </c>
    </row>
    <row r="15" spans="1:19" ht="15.75">
      <c r="A15" s="5">
        <v>7</v>
      </c>
      <c r="B15" s="1" t="s">
        <v>76</v>
      </c>
      <c r="C15" s="77">
        <v>10</v>
      </c>
      <c r="D15" s="47">
        <v>10</v>
      </c>
      <c r="E15" s="47">
        <v>5</v>
      </c>
      <c r="F15" s="47">
        <v>10</v>
      </c>
      <c r="G15" s="79">
        <f t="shared" si="0"/>
        <v>35</v>
      </c>
      <c r="H15" s="80">
        <v>3</v>
      </c>
      <c r="I15" s="81">
        <v>4</v>
      </c>
      <c r="J15" s="82">
        <v>0</v>
      </c>
      <c r="K15" s="81">
        <v>8</v>
      </c>
      <c r="L15" s="79">
        <f t="shared" si="1"/>
        <v>15</v>
      </c>
      <c r="M15" s="80">
        <v>4</v>
      </c>
      <c r="N15" s="81">
        <v>5</v>
      </c>
      <c r="O15" s="81">
        <v>3</v>
      </c>
      <c r="P15" s="81">
        <v>5</v>
      </c>
      <c r="Q15" s="79">
        <f t="shared" si="2"/>
        <v>17</v>
      </c>
      <c r="R15" s="83">
        <f t="shared" si="3"/>
        <v>67</v>
      </c>
      <c r="S15" s="27">
        <v>7</v>
      </c>
    </row>
    <row r="16" spans="1:19" ht="15.75">
      <c r="A16" s="5">
        <v>8</v>
      </c>
      <c r="B16" s="1" t="s">
        <v>11</v>
      </c>
      <c r="C16" s="77">
        <v>10</v>
      </c>
      <c r="D16" s="47">
        <v>3</v>
      </c>
      <c r="E16" s="47">
        <v>4</v>
      </c>
      <c r="F16" s="47">
        <v>5</v>
      </c>
      <c r="G16" s="79">
        <f t="shared" si="0"/>
        <v>22</v>
      </c>
      <c r="H16" s="80">
        <v>10</v>
      </c>
      <c r="I16" s="81">
        <v>3</v>
      </c>
      <c r="J16" s="82">
        <v>4</v>
      </c>
      <c r="K16" s="73">
        <v>5</v>
      </c>
      <c r="L16" s="79">
        <f t="shared" si="1"/>
        <v>22</v>
      </c>
      <c r="M16" s="80">
        <v>7</v>
      </c>
      <c r="N16" s="81">
        <v>4</v>
      </c>
      <c r="O16" s="81">
        <v>3</v>
      </c>
      <c r="P16" s="81">
        <v>4</v>
      </c>
      <c r="Q16" s="79">
        <f t="shared" si="2"/>
        <v>18</v>
      </c>
      <c r="R16" s="83">
        <f t="shared" si="3"/>
        <v>62</v>
      </c>
      <c r="S16" s="27">
        <v>8</v>
      </c>
    </row>
    <row r="17" spans="1:19" ht="15.75">
      <c r="A17" s="46"/>
      <c r="B17" s="36"/>
      <c r="C17" s="50"/>
      <c r="D17" s="48"/>
      <c r="E17" s="48"/>
      <c r="F17" s="48"/>
      <c r="G17" s="84"/>
      <c r="H17" s="85"/>
      <c r="I17" s="75"/>
      <c r="J17" s="86"/>
      <c r="K17" s="74"/>
      <c r="L17" s="84"/>
      <c r="M17" s="85"/>
      <c r="N17" s="75"/>
      <c r="O17" s="75"/>
      <c r="P17" s="75"/>
      <c r="Q17" s="84"/>
      <c r="R17" s="60"/>
      <c r="S17" s="10"/>
    </row>
    <row r="18" spans="2:19" ht="15.75">
      <c r="B18" s="40" t="s">
        <v>26</v>
      </c>
      <c r="C18" s="49"/>
      <c r="D18" s="48"/>
      <c r="E18" s="48"/>
      <c r="F18" s="48"/>
      <c r="G18" s="84"/>
      <c r="H18" s="85"/>
      <c r="I18" s="75"/>
      <c r="J18" s="75"/>
      <c r="K18" s="75"/>
      <c r="L18" s="84"/>
      <c r="M18" s="85"/>
      <c r="N18" s="75"/>
      <c r="O18" s="75"/>
      <c r="P18" s="75"/>
      <c r="Q18" s="84"/>
      <c r="R18" s="60"/>
      <c r="S18" s="10"/>
    </row>
    <row r="19" spans="1:19" ht="15.75">
      <c r="A19" s="12">
        <v>1</v>
      </c>
      <c r="B19" s="1" t="s">
        <v>147</v>
      </c>
      <c r="C19" s="77">
        <v>10</v>
      </c>
      <c r="D19" s="47">
        <v>8</v>
      </c>
      <c r="E19" s="47">
        <v>7</v>
      </c>
      <c r="F19" s="47">
        <v>10</v>
      </c>
      <c r="G19" s="79">
        <f>SUM(C19:F19)</f>
        <v>35</v>
      </c>
      <c r="H19" s="80">
        <v>10</v>
      </c>
      <c r="I19" s="81">
        <v>10</v>
      </c>
      <c r="J19" s="73">
        <v>8</v>
      </c>
      <c r="K19" s="81">
        <v>7</v>
      </c>
      <c r="L19" s="79">
        <f>SUM(H19:K19)</f>
        <v>35</v>
      </c>
      <c r="M19" s="80">
        <v>9</v>
      </c>
      <c r="N19" s="81">
        <v>8</v>
      </c>
      <c r="O19" s="81">
        <v>4</v>
      </c>
      <c r="P19" s="81">
        <v>8</v>
      </c>
      <c r="Q19" s="79">
        <f>SUM(M19:P19)</f>
        <v>29</v>
      </c>
      <c r="R19" s="54">
        <f>SUM(G19,L19,Q19)</f>
        <v>99</v>
      </c>
      <c r="S19" s="27">
        <v>1</v>
      </c>
    </row>
    <row r="20" spans="1:19" ht="15.75">
      <c r="A20" s="12">
        <v>2</v>
      </c>
      <c r="B20" s="1" t="s">
        <v>63</v>
      </c>
      <c r="C20" s="77">
        <v>5</v>
      </c>
      <c r="D20" s="47">
        <v>10</v>
      </c>
      <c r="E20" s="47">
        <v>10</v>
      </c>
      <c r="F20" s="47">
        <v>3</v>
      </c>
      <c r="G20" s="79">
        <f>SUM(C20:F20)</f>
        <v>28</v>
      </c>
      <c r="H20" s="80">
        <v>8</v>
      </c>
      <c r="I20" s="81">
        <v>10</v>
      </c>
      <c r="J20" s="73">
        <v>10</v>
      </c>
      <c r="K20" s="81">
        <v>8</v>
      </c>
      <c r="L20" s="79">
        <f>SUM(H20:K20)</f>
        <v>36</v>
      </c>
      <c r="M20" s="80">
        <v>4</v>
      </c>
      <c r="N20" s="81">
        <v>8</v>
      </c>
      <c r="O20" s="81">
        <v>8</v>
      </c>
      <c r="P20" s="81">
        <v>3</v>
      </c>
      <c r="Q20" s="79">
        <f>SUM(M20:P20)</f>
        <v>23</v>
      </c>
      <c r="R20" s="54">
        <f>SUM(G20,L20,Q20)</f>
        <v>87</v>
      </c>
      <c r="S20" s="27">
        <v>2</v>
      </c>
    </row>
    <row r="21" spans="1:19" ht="15.75">
      <c r="A21" s="12">
        <v>3</v>
      </c>
      <c r="B21" s="1" t="s">
        <v>134</v>
      </c>
      <c r="C21" s="77">
        <v>9</v>
      </c>
      <c r="D21" s="47">
        <v>8</v>
      </c>
      <c r="E21" s="47">
        <v>0</v>
      </c>
      <c r="F21" s="47">
        <v>5</v>
      </c>
      <c r="G21" s="79">
        <f>SUM(C21:F21)</f>
        <v>22</v>
      </c>
      <c r="H21" s="80">
        <v>10</v>
      </c>
      <c r="I21" s="81">
        <v>0</v>
      </c>
      <c r="J21" s="73">
        <v>9</v>
      </c>
      <c r="K21" s="81">
        <v>5</v>
      </c>
      <c r="L21" s="79">
        <f>SUM(H21:K21)</f>
        <v>24</v>
      </c>
      <c r="M21" s="80">
        <v>5</v>
      </c>
      <c r="N21" s="81">
        <v>4</v>
      </c>
      <c r="O21" s="81">
        <v>4</v>
      </c>
      <c r="P21" s="81">
        <v>6</v>
      </c>
      <c r="Q21" s="79">
        <f>SUM(M21:P21)</f>
        <v>19</v>
      </c>
      <c r="R21" s="54">
        <f>SUM(G21,L21,Q21)</f>
        <v>65</v>
      </c>
      <c r="S21" s="27">
        <v>3</v>
      </c>
    </row>
    <row r="22" spans="1:19" ht="15.75">
      <c r="A22" s="12">
        <v>4</v>
      </c>
      <c r="B22" s="1" t="s">
        <v>77</v>
      </c>
      <c r="C22" s="77">
        <v>4</v>
      </c>
      <c r="D22" s="47">
        <v>5</v>
      </c>
      <c r="E22" s="47">
        <v>5</v>
      </c>
      <c r="F22" s="47">
        <v>4</v>
      </c>
      <c r="G22" s="79">
        <f>SUM(C22:F22)</f>
        <v>18</v>
      </c>
      <c r="H22" s="80">
        <v>5</v>
      </c>
      <c r="I22" s="81">
        <v>5</v>
      </c>
      <c r="J22" s="73">
        <v>5</v>
      </c>
      <c r="K22" s="81">
        <v>5</v>
      </c>
      <c r="L22" s="79">
        <f>SUM(H22:K22)</f>
        <v>20</v>
      </c>
      <c r="M22" s="80">
        <v>5</v>
      </c>
      <c r="N22" s="81">
        <v>4</v>
      </c>
      <c r="O22" s="81">
        <v>3</v>
      </c>
      <c r="P22" s="81">
        <v>4</v>
      </c>
      <c r="Q22" s="79">
        <f>SUM(M22:P22)</f>
        <v>16</v>
      </c>
      <c r="R22" s="54">
        <f>SUM(G22,L22,Q22)</f>
        <v>54</v>
      </c>
      <c r="S22" s="27">
        <v>4</v>
      </c>
    </row>
    <row r="23" spans="2:5" ht="15.75">
      <c r="B23" s="9"/>
      <c r="C23" s="10"/>
      <c r="D23" s="10"/>
      <c r="E23" s="10"/>
    </row>
    <row r="24" spans="2:9" ht="15.75">
      <c r="B24" s="29" t="s">
        <v>27</v>
      </c>
      <c r="C24" s="4" t="s">
        <v>28</v>
      </c>
      <c r="D24" s="4"/>
      <c r="E24" s="10"/>
      <c r="I24" t="s">
        <v>136</v>
      </c>
    </row>
    <row r="25" spans="2:9" ht="15.75">
      <c r="B25" s="9"/>
      <c r="C25" s="10"/>
      <c r="D25" s="10"/>
      <c r="E25" s="10"/>
      <c r="I25" t="s">
        <v>137</v>
      </c>
    </row>
    <row r="26" spans="2:9" ht="15.75">
      <c r="B26" s="9"/>
      <c r="C26" s="10"/>
      <c r="D26" s="10"/>
      <c r="E26" s="10"/>
      <c r="I26" t="s">
        <v>138</v>
      </c>
    </row>
    <row r="28" ht="15">
      <c r="B28" t="s">
        <v>140</v>
      </c>
    </row>
    <row r="29" spans="1:2" ht="15">
      <c r="A29" t="s">
        <v>71</v>
      </c>
      <c r="B29" t="s">
        <v>145</v>
      </c>
    </row>
    <row r="30" spans="1:2" ht="15">
      <c r="A30" t="s">
        <v>71</v>
      </c>
      <c r="B30" t="s">
        <v>144</v>
      </c>
    </row>
    <row r="31" spans="1:19" ht="15">
      <c r="A31" t="s">
        <v>71</v>
      </c>
      <c r="B31" s="229" t="s">
        <v>141</v>
      </c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</row>
    <row r="32" spans="1:19" ht="30" customHeight="1">
      <c r="A32" t="s">
        <v>71</v>
      </c>
      <c r="B32" s="230" t="s">
        <v>142</v>
      </c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</row>
    <row r="33" ht="15">
      <c r="B33" t="s">
        <v>143</v>
      </c>
    </row>
  </sheetData>
  <sheetProtection password="CC35" sheet="1"/>
  <mergeCells count="11">
    <mergeCell ref="B31:S31"/>
    <mergeCell ref="B32:S32"/>
    <mergeCell ref="R7:R8"/>
    <mergeCell ref="S7:S8"/>
    <mergeCell ref="A1:S1"/>
    <mergeCell ref="H7:L7"/>
    <mergeCell ref="M7:Q7"/>
    <mergeCell ref="C7:G7"/>
    <mergeCell ref="A7:A8"/>
    <mergeCell ref="B7:B8"/>
    <mergeCell ref="A3:S3"/>
  </mergeCells>
  <printOptions/>
  <pageMargins left="0.6299212598425197" right="0.2362204724409449" top="0.7480314960629921" bottom="0.1968503937007874" header="0.31496062992125984" footer="0.31496062992125984"/>
  <pageSetup fitToHeight="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G30"/>
  <sheetViews>
    <sheetView zoomScalePageLayoutView="0" workbookViewId="0" topLeftCell="A1">
      <selection activeCell="A1" sqref="A1:H28"/>
    </sheetView>
  </sheetViews>
  <sheetFormatPr defaultColWidth="9.140625" defaultRowHeight="15"/>
  <cols>
    <col min="1" max="1" width="6.140625" style="0" customWidth="1"/>
    <col min="2" max="2" width="36.00390625" style="0" customWidth="1"/>
    <col min="3" max="3" width="7.421875" style="0" customWidth="1"/>
    <col min="4" max="5" width="12.140625" style="0" customWidth="1"/>
    <col min="6" max="6" width="14.140625" style="0" customWidth="1"/>
  </cols>
  <sheetData>
    <row r="1" spans="1:33" ht="18.75">
      <c r="A1" s="221" t="s">
        <v>29</v>
      </c>
      <c r="B1" s="221"/>
      <c r="C1" s="221"/>
      <c r="D1" s="221"/>
      <c r="E1" s="221"/>
      <c r="F1" s="221"/>
      <c r="G1" s="221"/>
      <c r="H1" s="221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</row>
    <row r="3" spans="1:9" ht="16.5" customHeight="1">
      <c r="A3" s="232" t="s">
        <v>191</v>
      </c>
      <c r="B3" s="232"/>
      <c r="C3" s="232"/>
      <c r="D3" s="232"/>
      <c r="E3" s="232"/>
      <c r="F3" s="232"/>
      <c r="G3" s="232"/>
      <c r="H3" s="232"/>
      <c r="I3" s="38"/>
    </row>
    <row r="4" spans="1:9" ht="15.75">
      <c r="A4" s="28"/>
      <c r="B4" s="31"/>
      <c r="C4" s="31"/>
      <c r="D4" s="31"/>
      <c r="E4" s="31"/>
      <c r="F4" s="31"/>
      <c r="G4" s="31"/>
      <c r="H4" s="31"/>
      <c r="I4" s="31"/>
    </row>
    <row r="5" spans="2:6" ht="15.75">
      <c r="B5" s="32" t="s">
        <v>152</v>
      </c>
      <c r="C5" s="32"/>
      <c r="D5" s="32"/>
      <c r="E5" s="32"/>
      <c r="F5" s="32"/>
    </row>
    <row r="6" spans="2:6" ht="15.75">
      <c r="B6" s="32"/>
      <c r="C6" s="32"/>
      <c r="D6" s="32"/>
      <c r="E6" s="32"/>
      <c r="F6" s="32"/>
    </row>
    <row r="7" spans="2:7" ht="15.75">
      <c r="B7" s="122" t="s">
        <v>19</v>
      </c>
      <c r="C7" s="4"/>
      <c r="D7" s="4"/>
      <c r="E7" s="4"/>
      <c r="F7" s="4"/>
      <c r="G7" s="33" t="s">
        <v>148</v>
      </c>
    </row>
    <row r="8" spans="1:8" ht="15.75">
      <c r="A8" s="99" t="s">
        <v>0</v>
      </c>
      <c r="B8" s="99" t="s">
        <v>2</v>
      </c>
      <c r="C8" s="98" t="s">
        <v>192</v>
      </c>
      <c r="D8" s="98" t="s">
        <v>193</v>
      </c>
      <c r="E8" s="98" t="s">
        <v>194</v>
      </c>
      <c r="F8" s="98" t="s">
        <v>195</v>
      </c>
      <c r="G8" s="98" t="s">
        <v>25</v>
      </c>
      <c r="H8" s="99" t="s">
        <v>10</v>
      </c>
    </row>
    <row r="9" spans="1:8" ht="15.75">
      <c r="A9" s="5">
        <v>1</v>
      </c>
      <c r="B9" s="41" t="s">
        <v>76</v>
      </c>
      <c r="C9" s="111">
        <v>3</v>
      </c>
      <c r="D9" s="111">
        <v>5</v>
      </c>
      <c r="E9" s="111">
        <v>0</v>
      </c>
      <c r="F9" s="111">
        <v>3</v>
      </c>
      <c r="G9" s="5">
        <v>11</v>
      </c>
      <c r="H9" s="5">
        <v>1</v>
      </c>
    </row>
    <row r="10" spans="1:8" ht="15.75">
      <c r="A10" s="5">
        <v>2</v>
      </c>
      <c r="B10" s="41" t="s">
        <v>106</v>
      </c>
      <c r="C10" s="111">
        <v>3</v>
      </c>
      <c r="D10" s="111">
        <v>0</v>
      </c>
      <c r="E10" s="111">
        <v>0</v>
      </c>
      <c r="F10" s="111">
        <v>14</v>
      </c>
      <c r="G10" s="5">
        <v>17</v>
      </c>
      <c r="H10" s="5">
        <v>2</v>
      </c>
    </row>
    <row r="11" spans="1:8" ht="15.75">
      <c r="A11" s="5">
        <v>3</v>
      </c>
      <c r="B11" s="41" t="s">
        <v>11</v>
      </c>
      <c r="C11" s="111">
        <v>8</v>
      </c>
      <c r="D11" s="111">
        <v>5</v>
      </c>
      <c r="E11" s="111">
        <v>1</v>
      </c>
      <c r="F11" s="111">
        <v>7</v>
      </c>
      <c r="G11" s="5">
        <v>21</v>
      </c>
      <c r="H11" s="5">
        <v>3</v>
      </c>
    </row>
    <row r="12" spans="1:8" ht="15.75">
      <c r="A12" s="5">
        <v>4</v>
      </c>
      <c r="B12" s="41" t="s">
        <v>206</v>
      </c>
      <c r="C12" s="111">
        <v>14</v>
      </c>
      <c r="D12" s="111">
        <v>5</v>
      </c>
      <c r="E12" s="111">
        <v>0</v>
      </c>
      <c r="F12" s="111">
        <v>4</v>
      </c>
      <c r="G12" s="5">
        <f>SUM(C12:F12)</f>
        <v>23</v>
      </c>
      <c r="H12" s="5">
        <v>4</v>
      </c>
    </row>
    <row r="13" spans="1:8" ht="15.75">
      <c r="A13" s="5">
        <v>5</v>
      </c>
      <c r="B13" s="41" t="s">
        <v>30</v>
      </c>
      <c r="C13" s="111">
        <v>10</v>
      </c>
      <c r="D13" s="111">
        <v>0</v>
      </c>
      <c r="E13" s="111">
        <v>0.5</v>
      </c>
      <c r="F13" s="111">
        <v>15.5</v>
      </c>
      <c r="G13" s="5">
        <v>26</v>
      </c>
      <c r="H13" s="5">
        <v>5</v>
      </c>
    </row>
    <row r="14" spans="1:8" ht="15.75">
      <c r="A14" s="5">
        <v>6</v>
      </c>
      <c r="B14" s="41" t="s">
        <v>60</v>
      </c>
      <c r="C14" s="111">
        <v>1</v>
      </c>
      <c r="D14" s="111">
        <v>5</v>
      </c>
      <c r="E14" s="111">
        <v>6.5</v>
      </c>
      <c r="F14" s="111">
        <v>14</v>
      </c>
      <c r="G14" s="5">
        <v>26.5</v>
      </c>
      <c r="H14" s="5">
        <v>6</v>
      </c>
    </row>
    <row r="15" spans="1:8" ht="15.75">
      <c r="A15" s="5">
        <v>7</v>
      </c>
      <c r="B15" s="41" t="s">
        <v>18</v>
      </c>
      <c r="C15" s="111">
        <v>11</v>
      </c>
      <c r="D15" s="111">
        <v>5</v>
      </c>
      <c r="E15" s="111">
        <v>1</v>
      </c>
      <c r="F15" s="111">
        <v>13</v>
      </c>
      <c r="G15" s="5">
        <v>30</v>
      </c>
      <c r="H15" s="5">
        <v>7</v>
      </c>
    </row>
    <row r="16" spans="1:8" ht="15.75">
      <c r="A16" s="5">
        <v>8</v>
      </c>
      <c r="B16" s="41" t="s">
        <v>150</v>
      </c>
      <c r="C16" s="111">
        <v>3</v>
      </c>
      <c r="D16" s="111">
        <v>5</v>
      </c>
      <c r="E16" s="111">
        <v>3</v>
      </c>
      <c r="F16" s="111">
        <v>19.5</v>
      </c>
      <c r="G16" s="5">
        <v>30.5</v>
      </c>
      <c r="H16" s="5">
        <v>8</v>
      </c>
    </row>
    <row r="17" spans="1:8" ht="15.75">
      <c r="A17" s="5">
        <v>9</v>
      </c>
      <c r="B17" s="41" t="s">
        <v>190</v>
      </c>
      <c r="C17" s="111">
        <v>1</v>
      </c>
      <c r="D17" s="111">
        <v>5</v>
      </c>
      <c r="E17" s="111">
        <v>11</v>
      </c>
      <c r="F17" s="111">
        <v>14.5</v>
      </c>
      <c r="G17" s="5">
        <v>31.5</v>
      </c>
      <c r="H17" s="5">
        <v>9</v>
      </c>
    </row>
    <row r="18" spans="1:8" ht="15.75">
      <c r="A18" s="5">
        <v>10</v>
      </c>
      <c r="B18" s="41" t="s">
        <v>64</v>
      </c>
      <c r="C18" s="111">
        <v>8</v>
      </c>
      <c r="D18" s="111">
        <v>5</v>
      </c>
      <c r="E18" s="111">
        <v>20</v>
      </c>
      <c r="F18" s="111">
        <v>11.5</v>
      </c>
      <c r="G18" s="5">
        <v>44.5</v>
      </c>
      <c r="H18" s="5">
        <v>10</v>
      </c>
    </row>
    <row r="19" spans="1:8" ht="15.75">
      <c r="A19" s="5">
        <v>11</v>
      </c>
      <c r="B19" s="41" t="s">
        <v>205</v>
      </c>
      <c r="C19" s="111">
        <v>16</v>
      </c>
      <c r="D19" s="111">
        <v>10</v>
      </c>
      <c r="E19" s="111">
        <v>12</v>
      </c>
      <c r="F19" s="111">
        <v>19.5</v>
      </c>
      <c r="G19" s="5">
        <f>SUM(C19:F19)</f>
        <v>57.5</v>
      </c>
      <c r="H19" s="5">
        <v>11</v>
      </c>
    </row>
    <row r="20" spans="3:6" ht="15.75">
      <c r="C20" s="112"/>
      <c r="D20" s="112"/>
      <c r="E20" s="113"/>
      <c r="F20" s="112"/>
    </row>
    <row r="21" spans="2:7" ht="15.75">
      <c r="B21" s="40" t="s">
        <v>26</v>
      </c>
      <c r="C21" s="114"/>
      <c r="D21" s="114"/>
      <c r="E21" s="114"/>
      <c r="F21" s="114"/>
      <c r="G21" s="10"/>
    </row>
    <row r="22" spans="1:8" ht="15.75">
      <c r="A22" s="12">
        <v>1</v>
      </c>
      <c r="B22" s="42" t="s">
        <v>77</v>
      </c>
      <c r="C22" s="115">
        <v>0</v>
      </c>
      <c r="D22" s="115">
        <v>5</v>
      </c>
      <c r="E22" s="115">
        <v>0</v>
      </c>
      <c r="F22" s="115">
        <v>4</v>
      </c>
      <c r="G22" s="5">
        <f>SUM(C22:F22)</f>
        <v>9</v>
      </c>
      <c r="H22" s="5">
        <v>1</v>
      </c>
    </row>
    <row r="23" spans="1:8" ht="15.75">
      <c r="A23" s="12">
        <v>2</v>
      </c>
      <c r="B23" s="41" t="s">
        <v>63</v>
      </c>
      <c r="C23" s="111">
        <v>4</v>
      </c>
      <c r="D23" s="111">
        <v>5</v>
      </c>
      <c r="E23" s="111">
        <v>12</v>
      </c>
      <c r="F23" s="111">
        <v>6</v>
      </c>
      <c r="G23" s="5">
        <f>SUM(C23:F23)</f>
        <v>27</v>
      </c>
      <c r="H23" s="5">
        <v>2</v>
      </c>
    </row>
    <row r="24" spans="1:8" ht="15.75">
      <c r="A24" s="12">
        <v>3</v>
      </c>
      <c r="B24" s="55" t="s">
        <v>149</v>
      </c>
      <c r="C24" s="116">
        <v>18</v>
      </c>
      <c r="D24" s="116">
        <v>0</v>
      </c>
      <c r="E24" s="116">
        <v>12</v>
      </c>
      <c r="F24" s="116">
        <v>7</v>
      </c>
      <c r="G24" s="5">
        <f>SUM(C24:F24)</f>
        <v>37</v>
      </c>
      <c r="H24" s="5">
        <v>3</v>
      </c>
    </row>
    <row r="25" spans="1:8" ht="15.75">
      <c r="A25" s="12">
        <v>4</v>
      </c>
      <c r="B25" s="41" t="s">
        <v>147</v>
      </c>
      <c r="C25" s="111">
        <v>14</v>
      </c>
      <c r="D25" s="111">
        <v>10</v>
      </c>
      <c r="E25" s="111">
        <v>16</v>
      </c>
      <c r="F25" s="111">
        <v>6</v>
      </c>
      <c r="G25" s="5">
        <f>SUM(C25:F25)</f>
        <v>46</v>
      </c>
      <c r="H25" s="5">
        <v>4</v>
      </c>
    </row>
    <row r="26" spans="1:8" ht="15.75">
      <c r="A26" s="12">
        <v>5</v>
      </c>
      <c r="B26" s="55" t="s">
        <v>134</v>
      </c>
      <c r="C26" s="116">
        <v>24</v>
      </c>
      <c r="D26" s="116">
        <v>10</v>
      </c>
      <c r="E26" s="116">
        <v>6.5</v>
      </c>
      <c r="F26" s="116">
        <v>8</v>
      </c>
      <c r="G26" s="5">
        <f>SUM(C26:F26)</f>
        <v>48.5</v>
      </c>
      <c r="H26" s="5">
        <v>5</v>
      </c>
    </row>
    <row r="27" spans="2:7" ht="15.75">
      <c r="B27" s="9"/>
      <c r="C27" s="9"/>
      <c r="D27" s="9"/>
      <c r="E27" s="9"/>
      <c r="F27" s="9"/>
      <c r="G27" s="10"/>
    </row>
    <row r="28" spans="2:7" ht="15.75">
      <c r="B28" s="29" t="s">
        <v>27</v>
      </c>
      <c r="C28" s="29"/>
      <c r="D28" s="29"/>
      <c r="E28" s="29"/>
      <c r="F28" s="29"/>
      <c r="G28" s="4" t="s">
        <v>28</v>
      </c>
    </row>
    <row r="29" spans="2:7" ht="15.75">
      <c r="B29" s="9"/>
      <c r="C29" s="9"/>
      <c r="D29" s="9"/>
      <c r="E29" s="9"/>
      <c r="F29" s="9"/>
      <c r="G29" s="10"/>
    </row>
    <row r="30" spans="2:7" ht="15.75">
      <c r="B30" s="9"/>
      <c r="C30" s="9"/>
      <c r="D30" s="9"/>
      <c r="E30" s="9"/>
      <c r="F30" s="9"/>
      <c r="G30" s="10"/>
    </row>
  </sheetData>
  <sheetProtection password="CC9F" sheet="1"/>
  <mergeCells count="2">
    <mergeCell ref="A1:H1"/>
    <mergeCell ref="A3:H3"/>
  </mergeCells>
  <printOptions/>
  <pageMargins left="1.4960629921259843" right="0.7086614173228347" top="0.7480314960629921" bottom="0.7480314960629921" header="0.31496062992125984" footer="0.31496062992125984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2012-07-01T13:45:25Z</cp:lastPrinted>
  <dcterms:created xsi:type="dcterms:W3CDTF">2006-09-16T00:00:00Z</dcterms:created>
  <dcterms:modified xsi:type="dcterms:W3CDTF">2015-07-21T06:33:07Z</dcterms:modified>
  <cp:category/>
  <cp:version/>
  <cp:contentType/>
  <cp:contentStatus/>
</cp:coreProperties>
</file>