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995" activeTab="7"/>
  </bookViews>
  <sheets>
    <sheet name="личка плав" sheetId="1" r:id="rId1"/>
    <sheet name="команд плав" sheetId="2" r:id="rId2"/>
    <sheet name="личка л.а. расчет" sheetId="3" r:id="rId3"/>
    <sheet name="команд л.а." sheetId="4" r:id="rId4"/>
    <sheet name="команды л.а." sheetId="5" r:id="rId5"/>
    <sheet name="свод" sheetId="6" r:id="rId6"/>
    <sheet name="ж" sheetId="7" r:id="rId7"/>
    <sheet name="м" sheetId="8" r:id="rId8"/>
  </sheets>
  <externalReferences>
    <externalReference r:id="rId11"/>
  </externalReferences>
  <definedNames>
    <definedName name="_FilterDatabase_1">#REF!</definedName>
    <definedName name="_xlnm._FilterDatabase" localSheetId="6" hidden="1">'ж'!$A$1:$H$394</definedName>
    <definedName name="_xlnm._FilterDatabase" localSheetId="7" hidden="1">'м'!$A$1:$H$175</definedName>
  </definedNames>
  <calcPr fullCalcOnLoad="1"/>
</workbook>
</file>

<file path=xl/sharedStrings.xml><?xml version="1.0" encoding="utf-8"?>
<sst xmlns="http://schemas.openxmlformats.org/spreadsheetml/2006/main" count="689" uniqueCount="124">
  <si>
    <t>№ п/п</t>
  </si>
  <si>
    <t xml:space="preserve">Фамилия, имя </t>
  </si>
  <si>
    <t>пол</t>
  </si>
  <si>
    <t>длина с места</t>
  </si>
  <si>
    <t>бег 60 м</t>
  </si>
  <si>
    <t>мяч/ядро</t>
  </si>
  <si>
    <t>ИТОГ</t>
  </si>
  <si>
    <t>ж</t>
  </si>
  <si>
    <t>м</t>
  </si>
  <si>
    <t>Бег 60 м (сек.)</t>
  </si>
  <si>
    <t>Очки</t>
  </si>
  <si>
    <t>600 м (сек.)</t>
  </si>
  <si>
    <t>Прыжок (см)</t>
  </si>
  <si>
    <t>Метание (м)</t>
  </si>
  <si>
    <t>Девушки</t>
  </si>
  <si>
    <t>Юноши</t>
  </si>
  <si>
    <t xml:space="preserve">Артишевская Ева </t>
  </si>
  <si>
    <t xml:space="preserve">Коношева Яна </t>
  </si>
  <si>
    <t xml:space="preserve">Чанкветадзе Жужуна </t>
  </si>
  <si>
    <t xml:space="preserve">Лебедев Владислав </t>
  </si>
  <si>
    <t>Территория</t>
  </si>
  <si>
    <t>г. Рославль</t>
  </si>
  <si>
    <t>длина с разбега</t>
  </si>
  <si>
    <t>Белякова Ангелина</t>
  </si>
  <si>
    <t>Злотник Екатерина</t>
  </si>
  <si>
    <t>Артамошина Елизавета</t>
  </si>
  <si>
    <t>г. Десногорск</t>
  </si>
  <si>
    <t>Князев Александр</t>
  </si>
  <si>
    <t>Мишин Павел</t>
  </si>
  <si>
    <t>Смоленский</t>
  </si>
  <si>
    <t>Краснинский</t>
  </si>
  <si>
    <t>Чипенко Кирилл</t>
  </si>
  <si>
    <t>бег 600м /1000м</t>
  </si>
  <si>
    <t>Кругликова Анастасия</t>
  </si>
  <si>
    <t>Воинский Даниил</t>
  </si>
  <si>
    <t>Зенкович Павел</t>
  </si>
  <si>
    <t>Сакович Никита</t>
  </si>
  <si>
    <t>Васильченко Артем</t>
  </si>
  <si>
    <t>Кабедин Виктор</t>
  </si>
  <si>
    <t>Виноградова Анастасия</t>
  </si>
  <si>
    <t>г. Рудня</t>
  </si>
  <si>
    <t>Сидоренков Никита</t>
  </si>
  <si>
    <t>Соловьев Андрей</t>
  </si>
  <si>
    <t>Радзевский Александр</t>
  </si>
  <si>
    <t>Берая Алико</t>
  </si>
  <si>
    <t>Шаршаков Владислав</t>
  </si>
  <si>
    <t>Прокопкина Александра</t>
  </si>
  <si>
    <t>Яшина Ольга</t>
  </si>
  <si>
    <t>Молотова Ирина</t>
  </si>
  <si>
    <t>Остренкова Елизавета</t>
  </si>
  <si>
    <t>Дудкина Наталья</t>
  </si>
  <si>
    <t>г. Смоленск</t>
  </si>
  <si>
    <t>Падерин Дмитрий</t>
  </si>
  <si>
    <t>Пушкарев Ян</t>
  </si>
  <si>
    <t xml:space="preserve">Шмелев Никита </t>
  </si>
  <si>
    <t xml:space="preserve">Козлова Александра </t>
  </si>
  <si>
    <t xml:space="preserve">Мавренкова Вероника </t>
  </si>
  <si>
    <t>Мелкумян Арина</t>
  </si>
  <si>
    <t xml:space="preserve">Волынцева Диана </t>
  </si>
  <si>
    <t xml:space="preserve">Новикова Кристина </t>
  </si>
  <si>
    <t xml:space="preserve">Вавиленкова Валерия </t>
  </si>
  <si>
    <t xml:space="preserve">Новикова Татьяна </t>
  </si>
  <si>
    <t xml:space="preserve">Бабаев Владислав </t>
  </si>
  <si>
    <t xml:space="preserve">Новиков Андрей </t>
  </si>
  <si>
    <t xml:space="preserve">Гавдинов Евгений </t>
  </si>
  <si>
    <t>Бахман Владимир</t>
  </si>
  <si>
    <t xml:space="preserve">Карташов Глеб </t>
  </si>
  <si>
    <t>Вяземский</t>
  </si>
  <si>
    <t>Краснянская Ульяна</t>
  </si>
  <si>
    <t>Кустарева Вера</t>
  </si>
  <si>
    <t>Гончарова Татьяна</t>
  </si>
  <si>
    <t>Филиппова Алина</t>
  </si>
  <si>
    <t xml:space="preserve">Тырасова Дарья </t>
  </si>
  <si>
    <t xml:space="preserve">Галиев Даниил </t>
  </si>
  <si>
    <t>Залесский Сеймур</t>
  </si>
  <si>
    <t>Нестеров Вячеслав</t>
  </si>
  <si>
    <t xml:space="preserve">Никитин Виктор </t>
  </si>
  <si>
    <t>Капустина Милана</t>
  </si>
  <si>
    <t>Бег 1000 м юноши  результат от 0:0,0 до 0:0,5 округляется до меньшего (0:0,0)</t>
  </si>
  <si>
    <t>Бег 1000 м юноши  результат от 0:0,5 до 0:0,0  округляется до меньшего (0:0,5)</t>
  </si>
  <si>
    <t>1000 м (сек.)</t>
  </si>
  <si>
    <t>Кротов Денис</t>
  </si>
  <si>
    <t>Муляев Евгений</t>
  </si>
  <si>
    <t xml:space="preserve">Новиков Вадим </t>
  </si>
  <si>
    <t>Степанов Никита</t>
  </si>
  <si>
    <t>Караульная Диана</t>
  </si>
  <si>
    <t>Лабушняк Олеся</t>
  </si>
  <si>
    <t>Рожкова Вероника</t>
  </si>
  <si>
    <t>Хорошавина Дарья</t>
  </si>
  <si>
    <t>Андреева Дарья</t>
  </si>
  <si>
    <t>Кудрявцева Светлана</t>
  </si>
  <si>
    <t>Ефременков Алексей</t>
  </si>
  <si>
    <t>Науменкова Александра</t>
  </si>
  <si>
    <t>Кирий Даниил</t>
  </si>
  <si>
    <t xml:space="preserve"> - </t>
  </si>
  <si>
    <t>Место</t>
  </si>
  <si>
    <t>Команда</t>
  </si>
  <si>
    <t>Результат</t>
  </si>
  <si>
    <t>Итог</t>
  </si>
  <si>
    <t>Краснинский район</t>
  </si>
  <si>
    <t>Смоленский район</t>
  </si>
  <si>
    <t>Вяземский район</t>
  </si>
  <si>
    <t>Гл. секретарь</t>
  </si>
  <si>
    <t>Глухарева И.И.</t>
  </si>
  <si>
    <t>Легкая атлетика</t>
  </si>
  <si>
    <t>Плавание</t>
  </si>
  <si>
    <t>Резултат</t>
  </si>
  <si>
    <t>№</t>
  </si>
  <si>
    <t>Итого</t>
  </si>
  <si>
    <t>Региональный этап Всероссийских спортивных игр школьников "Президентские спортивные игры"</t>
  </si>
  <si>
    <t>Протокол командных результатов по лёгкой атлетике</t>
  </si>
  <si>
    <t>прыжок в длину с разбега</t>
  </si>
  <si>
    <t>Метание мяча</t>
  </si>
  <si>
    <t xml:space="preserve">Сводный протокол </t>
  </si>
  <si>
    <t>Гл. судья</t>
  </si>
  <si>
    <t>Листратенкова Е.П.</t>
  </si>
  <si>
    <t>Протокол командных результатов по плаванию</t>
  </si>
  <si>
    <t xml:space="preserve"> - 1 участник</t>
  </si>
  <si>
    <t xml:space="preserve"> - 3 участника</t>
  </si>
  <si>
    <t xml:space="preserve"> - 2 участника</t>
  </si>
  <si>
    <t>Примечание</t>
  </si>
  <si>
    <t>Гл. секретарь                               Глухарева И.И.</t>
  </si>
  <si>
    <t>Протокол личных результатов по плаванию</t>
  </si>
  <si>
    <t>Протокол личных результатов по лёгкой атлетике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</si>
</sst>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;[Red]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:ss.0;@"/>
  </numFmts>
  <fonts count="54">
    <font>
      <sz val="10"/>
      <name val="Arial Cyr"/>
      <family val="0"/>
    </font>
    <font>
      <sz val="10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164" fontId="2" fillId="13" borderId="10" xfId="0" applyNumberFormat="1" applyFont="1" applyFill="1" applyBorder="1" applyAlignment="1">
      <alignment horizontal="center" vertical="center"/>
    </xf>
    <xf numFmtId="47" fontId="2" fillId="13" borderId="10" xfId="0" applyNumberFormat="1" applyFont="1" applyFill="1" applyBorder="1" applyAlignment="1">
      <alignment horizontal="center" vertical="center"/>
    </xf>
    <xf numFmtId="165" fontId="2" fillId="13" borderId="1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165" fontId="2" fillId="1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7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47" fontId="0" fillId="33" borderId="10" xfId="0" applyNumberForma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13" borderId="10" xfId="0" applyFont="1" applyFill="1" applyBorder="1" applyAlignment="1">
      <alignment horizontal="center" vertical="top" wrapText="1"/>
    </xf>
    <xf numFmtId="164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164" fontId="3" fillId="35" borderId="12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165" fontId="3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47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165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wrapText="1"/>
    </xf>
    <xf numFmtId="165" fontId="3" fillId="35" borderId="10" xfId="0" applyNumberFormat="1" applyFont="1" applyFill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47" fontId="0" fillId="33" borderId="0" xfId="0" applyNumberForma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13" borderId="10" xfId="0" applyFont="1" applyFill="1" applyBorder="1" applyAlignment="1">
      <alignment horizontal="left" vertical="center" wrapText="1"/>
    </xf>
    <xf numFmtId="0" fontId="3" fillId="13" borderId="13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13" borderId="12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47" fontId="2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36" borderId="0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 wrapText="1"/>
    </xf>
    <xf numFmtId="47" fontId="2" fillId="36" borderId="0" xfId="0" applyNumberFormat="1" applyFont="1" applyFill="1" applyBorder="1" applyAlignment="1">
      <alignment horizontal="center" vertical="center"/>
    </xf>
    <xf numFmtId="165" fontId="2" fillId="36" borderId="0" xfId="0" applyNumberFormat="1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left" vertical="center" wrapText="1"/>
    </xf>
    <xf numFmtId="0" fontId="2" fillId="13" borderId="15" xfId="0" applyFont="1" applyFill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 wrapText="1"/>
    </xf>
    <xf numFmtId="47" fontId="2" fillId="13" borderId="15" xfId="0" applyNumberFormat="1" applyFont="1" applyFill="1" applyBorder="1" applyAlignment="1">
      <alignment horizontal="center" vertical="center"/>
    </xf>
    <xf numFmtId="165" fontId="2" fillId="13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13" borderId="16" xfId="0" applyFont="1" applyFill="1" applyBorder="1" applyAlignment="1">
      <alignment horizontal="left" vertical="center" wrapText="1"/>
    </xf>
    <xf numFmtId="0" fontId="2" fillId="13" borderId="16" xfId="0" applyFont="1" applyFill="1" applyBorder="1" applyAlignment="1">
      <alignment horizontal="center" vertical="center"/>
    </xf>
    <xf numFmtId="164" fontId="2" fillId="13" borderId="16" xfId="0" applyNumberFormat="1" applyFont="1" applyFill="1" applyBorder="1" applyAlignment="1">
      <alignment horizontal="center" vertical="center"/>
    </xf>
    <xf numFmtId="47" fontId="2" fillId="13" borderId="16" xfId="0" applyNumberFormat="1" applyFont="1" applyFill="1" applyBorder="1" applyAlignment="1">
      <alignment horizontal="center" vertical="center"/>
    </xf>
    <xf numFmtId="165" fontId="2" fillId="1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64" fontId="2" fillId="13" borderId="15" xfId="0" applyNumberFormat="1" applyFont="1" applyFill="1" applyBorder="1" applyAlignment="1">
      <alignment horizontal="center" vertical="center"/>
    </xf>
    <xf numFmtId="165" fontId="2" fillId="13" borderId="15" xfId="0" applyNumberFormat="1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 wrapText="1"/>
    </xf>
    <xf numFmtId="165" fontId="2" fillId="13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7" fontId="2" fillId="0" borderId="16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47" fontId="5" fillId="0" borderId="10" xfId="0" applyNumberFormat="1" applyFont="1" applyBorder="1" applyAlignment="1">
      <alignment/>
    </xf>
    <xf numFmtId="2" fontId="6" fillId="0" borderId="0" xfId="0" applyNumberFormat="1" applyFont="1" applyAlignment="1">
      <alignment wrapText="1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0" xfId="53">
      <alignment/>
      <protection/>
    </xf>
    <xf numFmtId="0" fontId="52" fillId="0" borderId="10" xfId="53" applyFont="1" applyBorder="1" applyAlignment="1">
      <alignment horizontal="center" vertical="center"/>
      <protection/>
    </xf>
    <xf numFmtId="0" fontId="4" fillId="36" borderId="0" xfId="54" applyFont="1" applyFill="1" applyBorder="1" applyAlignment="1">
      <alignment horizontal="left" vertical="center" wrapText="1"/>
      <protection/>
    </xf>
    <xf numFmtId="0" fontId="4" fillId="0" borderId="0" xfId="54" applyFont="1" applyFill="1" applyBorder="1" applyAlignment="1">
      <alignment horizontal="left" vertical="center" wrapText="1"/>
      <protection/>
    </xf>
    <xf numFmtId="2" fontId="44" fillId="0" borderId="0" xfId="53" applyNumberFormat="1">
      <alignment/>
      <protection/>
    </xf>
    <xf numFmtId="0" fontId="44" fillId="0" borderId="0" xfId="53" applyFill="1" applyBorder="1">
      <alignment/>
      <protection/>
    </xf>
    <xf numFmtId="0" fontId="53" fillId="0" borderId="0" xfId="53" applyFont="1" applyBorder="1">
      <alignment/>
      <protection/>
    </xf>
    <xf numFmtId="0" fontId="3" fillId="36" borderId="0" xfId="54" applyFont="1" applyFill="1" applyBorder="1" applyAlignment="1">
      <alignment horizontal="center" vertical="center"/>
      <protection/>
    </xf>
    <xf numFmtId="2" fontId="53" fillId="0" borderId="0" xfId="53" applyNumberFormat="1" applyFont="1" applyBorder="1" applyAlignment="1">
      <alignment horizontal="right"/>
      <protection/>
    </xf>
    <xf numFmtId="0" fontId="53" fillId="0" borderId="0" xfId="53" applyFont="1" applyBorder="1" applyAlignment="1">
      <alignment horizontal="center" vertical="center"/>
      <protection/>
    </xf>
    <xf numFmtId="0" fontId="53" fillId="0" borderId="0" xfId="53" applyFont="1" applyFill="1" applyBorder="1">
      <alignment/>
      <protection/>
    </xf>
    <xf numFmtId="0" fontId="53" fillId="0" borderId="0" xfId="53" applyFont="1">
      <alignment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2" fillId="0" borderId="10" xfId="53" applyFont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left" vertical="center" wrapText="1"/>
    </xf>
    <xf numFmtId="0" fontId="5" fillId="13" borderId="10" xfId="54" applyFont="1" applyFill="1" applyBorder="1" applyAlignment="1">
      <alignment horizontal="center" vertical="center"/>
      <protection/>
    </xf>
    <xf numFmtId="170" fontId="52" fillId="0" borderId="10" xfId="53" applyNumberFormat="1" applyFont="1" applyBorder="1" applyAlignment="1">
      <alignment horizontal="right"/>
      <protection/>
    </xf>
    <xf numFmtId="0" fontId="52" fillId="0" borderId="0" xfId="53" applyFont="1" applyAlignment="1">
      <alignment horizontal="left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21" fontId="52" fillId="0" borderId="10" xfId="53" applyNumberFormat="1" applyFont="1" applyBorder="1" applyAlignment="1">
      <alignment horizontal="right"/>
      <protection/>
    </xf>
    <xf numFmtId="14" fontId="2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5;&#1056;&#1045;&#1047;&#1048;&#1044;&#1045;&#1053;&#1058;&#1057;&#1050;&#1048;&#1045;\&#1055;&#1057;&#1048;\2014\&#1055;&#1088;&#1086;&#1090;&#1086;&#1082;&#1086;&#1083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.а."/>
      <sheetName val="плав"/>
      <sheetName val="Сводн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H67"/>
  <sheetViews>
    <sheetView zoomScalePageLayoutView="0" workbookViewId="0" topLeftCell="A4">
      <selection activeCell="A1" sqref="A1:F3"/>
    </sheetView>
  </sheetViews>
  <sheetFormatPr defaultColWidth="9.00390625" defaultRowHeight="12.75"/>
  <cols>
    <col min="1" max="1" width="5.875" style="134" customWidth="1"/>
    <col min="2" max="2" width="27.25390625" style="134" customWidth="1"/>
    <col min="3" max="3" width="5.25390625" style="134" customWidth="1"/>
    <col min="4" max="4" width="17.25390625" style="134" customWidth="1"/>
    <col min="5" max="5" width="10.875" style="134" customWidth="1"/>
    <col min="6" max="6" width="9.125" style="134" customWidth="1"/>
    <col min="7" max="16384" width="9.125" style="134" customWidth="1"/>
  </cols>
  <sheetData>
    <row r="1" spans="1:6" ht="38.25" customHeight="1">
      <c r="A1" s="115" t="s">
        <v>109</v>
      </c>
      <c r="B1" s="115"/>
      <c r="C1" s="115"/>
      <c r="D1" s="115"/>
      <c r="E1" s="115"/>
      <c r="F1" s="115"/>
    </row>
    <row r="2" spans="1:6" ht="15" customHeight="1">
      <c r="A2"/>
      <c r="B2"/>
      <c r="C2"/>
      <c r="D2"/>
      <c r="E2"/>
      <c r="F2"/>
    </row>
    <row r="3" spans="1:6" ht="18.75" customHeight="1">
      <c r="A3" s="122" t="s">
        <v>122</v>
      </c>
      <c r="B3" s="122"/>
      <c r="C3" s="122"/>
      <c r="D3" s="122"/>
      <c r="E3" s="122"/>
      <c r="F3" s="122"/>
    </row>
    <row r="4" spans="1:6" ht="18.75">
      <c r="A4"/>
      <c r="B4" s="111"/>
      <c r="C4" s="111"/>
      <c r="D4" s="111"/>
      <c r="E4" s="111"/>
      <c r="F4" s="111"/>
    </row>
    <row r="5" spans="1:6" ht="15" customHeight="1">
      <c r="A5" s="112"/>
      <c r="B5" s="113">
        <v>42151</v>
      </c>
      <c r="C5" s="112"/>
      <c r="D5" s="112"/>
      <c r="E5" s="112"/>
      <c r="F5" s="112"/>
    </row>
    <row r="6" spans="1:6" ht="29.25" customHeight="1">
      <c r="A6" s="106" t="s">
        <v>0</v>
      </c>
      <c r="B6" s="148" t="s">
        <v>1</v>
      </c>
      <c r="C6" s="106" t="s">
        <v>2</v>
      </c>
      <c r="D6" s="148" t="s">
        <v>20</v>
      </c>
      <c r="E6" s="135" t="s">
        <v>97</v>
      </c>
      <c r="F6" s="105" t="s">
        <v>95</v>
      </c>
    </row>
    <row r="7" spans="1:6" ht="15.75">
      <c r="A7" s="147">
        <v>1</v>
      </c>
      <c r="B7" s="149" t="s">
        <v>39</v>
      </c>
      <c r="C7" s="150" t="s">
        <v>7</v>
      </c>
      <c r="D7" s="108" t="s">
        <v>26</v>
      </c>
      <c r="E7" s="151">
        <v>0.0005335648148148147</v>
      </c>
      <c r="F7" s="147">
        <v>1</v>
      </c>
    </row>
    <row r="8" spans="1:6" ht="15.75">
      <c r="A8" s="147">
        <v>2</v>
      </c>
      <c r="B8" s="149" t="s">
        <v>24</v>
      </c>
      <c r="C8" s="150" t="s">
        <v>7</v>
      </c>
      <c r="D8" s="108" t="s">
        <v>26</v>
      </c>
      <c r="E8" s="151">
        <v>0.0005902777777777778</v>
      </c>
      <c r="F8" s="147">
        <v>2</v>
      </c>
    </row>
    <row r="9" spans="1:6" ht="15.75">
      <c r="A9" s="147">
        <v>6</v>
      </c>
      <c r="B9" s="149" t="s">
        <v>59</v>
      </c>
      <c r="C9" s="150" t="s">
        <v>7</v>
      </c>
      <c r="D9" s="108" t="s">
        <v>29</v>
      </c>
      <c r="E9" s="151">
        <v>0.0006203703703703704</v>
      </c>
      <c r="F9" s="147">
        <v>3</v>
      </c>
    </row>
    <row r="10" spans="1:6" ht="15.75">
      <c r="A10" s="147">
        <v>7</v>
      </c>
      <c r="B10" s="149" t="s">
        <v>25</v>
      </c>
      <c r="C10" s="150" t="s">
        <v>7</v>
      </c>
      <c r="D10" s="108" t="s">
        <v>26</v>
      </c>
      <c r="E10" s="151">
        <v>0.0006273148148148148</v>
      </c>
      <c r="F10" s="147">
        <v>4</v>
      </c>
    </row>
    <row r="11" spans="1:6" ht="15.75">
      <c r="A11" s="147">
        <v>8</v>
      </c>
      <c r="B11" s="149" t="s">
        <v>23</v>
      </c>
      <c r="C11" s="150" t="s">
        <v>7</v>
      </c>
      <c r="D11" s="108" t="s">
        <v>26</v>
      </c>
      <c r="E11" s="151">
        <v>0.000662037037037037</v>
      </c>
      <c r="F11" s="147">
        <v>5</v>
      </c>
    </row>
    <row r="12" spans="1:6" ht="15.75">
      <c r="A12" s="147">
        <v>9</v>
      </c>
      <c r="B12" s="149" t="s">
        <v>55</v>
      </c>
      <c r="C12" s="150" t="s">
        <v>7</v>
      </c>
      <c r="D12" s="108" t="s">
        <v>51</v>
      </c>
      <c r="E12" s="151">
        <v>0.0007002314814814815</v>
      </c>
      <c r="F12" s="147">
        <v>6</v>
      </c>
    </row>
    <row r="13" spans="1:6" ht="15.75">
      <c r="A13" s="147">
        <v>10</v>
      </c>
      <c r="B13" s="149" t="s">
        <v>18</v>
      </c>
      <c r="C13" s="150" t="s">
        <v>7</v>
      </c>
      <c r="D13" s="108" t="s">
        <v>21</v>
      </c>
      <c r="E13" s="151">
        <v>0.0007060185185185185</v>
      </c>
      <c r="F13" s="147">
        <v>7</v>
      </c>
    </row>
    <row r="14" spans="1:6" ht="15.75">
      <c r="A14" s="147">
        <v>12</v>
      </c>
      <c r="B14" s="149" t="s">
        <v>60</v>
      </c>
      <c r="C14" s="150" t="s">
        <v>7</v>
      </c>
      <c r="D14" s="108" t="s">
        <v>29</v>
      </c>
      <c r="E14" s="151">
        <v>0.0007245370370370371</v>
      </c>
      <c r="F14" s="147">
        <v>8</v>
      </c>
    </row>
    <row r="15" spans="1:6" ht="15.75">
      <c r="A15" s="147">
        <v>13</v>
      </c>
      <c r="B15" s="149" t="s">
        <v>77</v>
      </c>
      <c r="C15" s="150" t="s">
        <v>7</v>
      </c>
      <c r="D15" s="108" t="s">
        <v>26</v>
      </c>
      <c r="E15" s="151">
        <v>0.0007268518518518518</v>
      </c>
      <c r="F15" s="147">
        <v>9</v>
      </c>
    </row>
    <row r="16" spans="1:6" ht="15.75">
      <c r="A16" s="147">
        <v>14</v>
      </c>
      <c r="B16" s="149" t="s">
        <v>61</v>
      </c>
      <c r="C16" s="150" t="s">
        <v>7</v>
      </c>
      <c r="D16" s="108" t="s">
        <v>29</v>
      </c>
      <c r="E16" s="151">
        <v>0.0007384259259259258</v>
      </c>
      <c r="F16" s="147">
        <v>10</v>
      </c>
    </row>
    <row r="17" spans="1:6" ht="15.75">
      <c r="A17" s="147">
        <v>15</v>
      </c>
      <c r="B17" s="149" t="s">
        <v>46</v>
      </c>
      <c r="C17" s="150" t="s">
        <v>7</v>
      </c>
      <c r="D17" s="108" t="s">
        <v>40</v>
      </c>
      <c r="E17" s="151">
        <v>0.0007592592592592591</v>
      </c>
      <c r="F17" s="147">
        <v>11</v>
      </c>
    </row>
    <row r="18" spans="1:6" ht="15.75">
      <c r="A18" s="147">
        <v>16</v>
      </c>
      <c r="B18" s="149" t="s">
        <v>16</v>
      </c>
      <c r="C18" s="150" t="s">
        <v>7</v>
      </c>
      <c r="D18" s="108" t="s">
        <v>21</v>
      </c>
      <c r="E18" s="151">
        <v>0.0007604166666666666</v>
      </c>
      <c r="F18" s="147">
        <v>12</v>
      </c>
    </row>
    <row r="19" spans="1:6" ht="15.75">
      <c r="A19" s="147">
        <v>18</v>
      </c>
      <c r="B19" s="149" t="s">
        <v>47</v>
      </c>
      <c r="C19" s="150" t="s">
        <v>7</v>
      </c>
      <c r="D19" s="108" t="s">
        <v>40</v>
      </c>
      <c r="E19" s="151">
        <v>0.0008020833333333334</v>
      </c>
      <c r="F19" s="147">
        <v>13</v>
      </c>
    </row>
    <row r="20" spans="1:6" ht="15.75">
      <c r="A20" s="147">
        <v>19</v>
      </c>
      <c r="B20" s="149" t="s">
        <v>89</v>
      </c>
      <c r="C20" s="150" t="s">
        <v>7</v>
      </c>
      <c r="D20" s="108" t="s">
        <v>29</v>
      </c>
      <c r="E20" s="151">
        <v>0.0008564814814814815</v>
      </c>
      <c r="F20" s="147">
        <v>14</v>
      </c>
    </row>
    <row r="21" spans="1:6" ht="15.75">
      <c r="A21" s="147">
        <v>20</v>
      </c>
      <c r="B21" s="149" t="s">
        <v>56</v>
      </c>
      <c r="C21" s="150" t="s">
        <v>7</v>
      </c>
      <c r="D21" s="108" t="s">
        <v>51</v>
      </c>
      <c r="E21" s="151">
        <v>0.0008622685185185186</v>
      </c>
      <c r="F21" s="147">
        <v>15</v>
      </c>
    </row>
    <row r="22" spans="1:6" ht="15.75">
      <c r="A22" s="147">
        <v>21</v>
      </c>
      <c r="B22" s="149" t="s">
        <v>70</v>
      </c>
      <c r="C22" s="150" t="s">
        <v>7</v>
      </c>
      <c r="D22" s="108" t="s">
        <v>67</v>
      </c>
      <c r="E22" s="151">
        <v>0.0008738425925925926</v>
      </c>
      <c r="F22" s="147">
        <v>16</v>
      </c>
    </row>
    <row r="23" spans="1:6" ht="15.75">
      <c r="A23" s="147">
        <v>22</v>
      </c>
      <c r="B23" s="149" t="s">
        <v>72</v>
      </c>
      <c r="C23" s="150" t="s">
        <v>7</v>
      </c>
      <c r="D23" s="108" t="s">
        <v>67</v>
      </c>
      <c r="E23" s="151">
        <v>0.000875</v>
      </c>
      <c r="F23" s="147">
        <v>17</v>
      </c>
    </row>
    <row r="24" spans="1:6" ht="15.75">
      <c r="A24" s="147">
        <v>23</v>
      </c>
      <c r="B24" s="149" t="s">
        <v>48</v>
      </c>
      <c r="C24" s="150" t="s">
        <v>7</v>
      </c>
      <c r="D24" s="108" t="s">
        <v>40</v>
      </c>
      <c r="E24" s="151">
        <v>0.0008761574074074074</v>
      </c>
      <c r="F24" s="147">
        <v>18</v>
      </c>
    </row>
    <row r="25" spans="1:6" ht="15.75">
      <c r="A25" s="147">
        <v>24</v>
      </c>
      <c r="B25" s="149" t="s">
        <v>86</v>
      </c>
      <c r="C25" s="150" t="s">
        <v>7</v>
      </c>
      <c r="D25" s="108" t="s">
        <v>30</v>
      </c>
      <c r="E25" s="151">
        <v>0.0008842592592592592</v>
      </c>
      <c r="F25" s="147">
        <v>19</v>
      </c>
    </row>
    <row r="26" spans="1:6" ht="15.75">
      <c r="A26" s="147">
        <v>26</v>
      </c>
      <c r="B26" s="149" t="s">
        <v>57</v>
      </c>
      <c r="C26" s="150" t="s">
        <v>7</v>
      </c>
      <c r="D26" s="108" t="s">
        <v>51</v>
      </c>
      <c r="E26" s="151">
        <v>0.0009027777777777778</v>
      </c>
      <c r="F26" s="147">
        <v>20</v>
      </c>
    </row>
    <row r="27" spans="1:6" ht="15.75">
      <c r="A27" s="147">
        <v>28</v>
      </c>
      <c r="B27" s="149" t="s">
        <v>90</v>
      </c>
      <c r="C27" s="150" t="s">
        <v>7</v>
      </c>
      <c r="D27" s="108" t="s">
        <v>29</v>
      </c>
      <c r="E27" s="151">
        <v>0.0009363425925925927</v>
      </c>
      <c r="F27" s="147">
        <v>21</v>
      </c>
    </row>
    <row r="28" spans="1:6" ht="15.75">
      <c r="A28" s="147">
        <v>29</v>
      </c>
      <c r="B28" s="149" t="s">
        <v>58</v>
      </c>
      <c r="C28" s="150" t="s">
        <v>7</v>
      </c>
      <c r="D28" s="108" t="s">
        <v>51</v>
      </c>
      <c r="E28" s="151">
        <v>0.0009456018518518519</v>
      </c>
      <c r="F28" s="147">
        <v>22</v>
      </c>
    </row>
    <row r="29" spans="1:6" ht="15.75">
      <c r="A29" s="147">
        <v>30</v>
      </c>
      <c r="B29" s="149" t="s">
        <v>88</v>
      </c>
      <c r="C29" s="150" t="s">
        <v>7</v>
      </c>
      <c r="D29" s="108" t="s">
        <v>30</v>
      </c>
      <c r="E29" s="151">
        <v>0.0011122685185185185</v>
      </c>
      <c r="F29" s="147">
        <v>23</v>
      </c>
    </row>
    <row r="30" spans="1:6" ht="15.75">
      <c r="A30" s="147">
        <v>31</v>
      </c>
      <c r="B30" s="149" t="s">
        <v>92</v>
      </c>
      <c r="C30" s="150" t="s">
        <v>7</v>
      </c>
      <c r="D30" s="108" t="s">
        <v>51</v>
      </c>
      <c r="E30" s="151">
        <v>0.0012326388888888888</v>
      </c>
      <c r="F30" s="147">
        <v>24</v>
      </c>
    </row>
    <row r="31" spans="1:6" ht="15.75">
      <c r="A31" s="147">
        <v>32</v>
      </c>
      <c r="B31" s="149" t="s">
        <v>33</v>
      </c>
      <c r="C31" s="150" t="s">
        <v>7</v>
      </c>
      <c r="D31" s="108" t="s">
        <v>21</v>
      </c>
      <c r="E31" s="151">
        <v>0.0012754629629629628</v>
      </c>
      <c r="F31" s="147">
        <v>25</v>
      </c>
    </row>
    <row r="32" spans="1:6" ht="15.75">
      <c r="A32" s="147">
        <v>33</v>
      </c>
      <c r="B32" s="149" t="s">
        <v>49</v>
      </c>
      <c r="C32" s="150" t="s">
        <v>7</v>
      </c>
      <c r="D32" s="108" t="s">
        <v>40</v>
      </c>
      <c r="E32" s="151">
        <v>0.0014699074074074074</v>
      </c>
      <c r="F32" s="147">
        <v>26</v>
      </c>
    </row>
    <row r="33" spans="1:6" ht="15">
      <c r="A33" s="140"/>
      <c r="B33" s="136"/>
      <c r="C33" s="141"/>
      <c r="D33" s="137"/>
      <c r="E33" s="142"/>
      <c r="F33" s="143"/>
    </row>
    <row r="34" spans="1:6" ht="15.75">
      <c r="A34" s="140"/>
      <c r="B34" s="136"/>
      <c r="C34" s="141"/>
      <c r="D34" s="153" t="s">
        <v>15</v>
      </c>
      <c r="E34" s="142"/>
      <c r="F34" s="143"/>
    </row>
    <row r="35" spans="1:6" ht="15.75">
      <c r="A35" s="147">
        <v>1</v>
      </c>
      <c r="B35" s="108" t="s">
        <v>73</v>
      </c>
      <c r="C35" s="146" t="s">
        <v>8</v>
      </c>
      <c r="D35" s="108" t="s">
        <v>67</v>
      </c>
      <c r="E35" s="151">
        <v>0.0003888888888888889</v>
      </c>
      <c r="F35" s="147">
        <v>1</v>
      </c>
    </row>
    <row r="36" spans="1:8" ht="15.75">
      <c r="A36" s="147">
        <v>2</v>
      </c>
      <c r="B36" s="108" t="s">
        <v>28</v>
      </c>
      <c r="C36" s="146" t="s">
        <v>8</v>
      </c>
      <c r="D36" s="108" t="s">
        <v>26</v>
      </c>
      <c r="E36" s="151">
        <v>0.0004155092592592592</v>
      </c>
      <c r="F36" s="147">
        <v>2</v>
      </c>
      <c r="H36" s="138"/>
    </row>
    <row r="37" spans="1:6" ht="15.75">
      <c r="A37" s="147">
        <v>3</v>
      </c>
      <c r="B37" s="108" t="s">
        <v>31</v>
      </c>
      <c r="C37" s="146" t="s">
        <v>8</v>
      </c>
      <c r="D37" s="108" t="s">
        <v>26</v>
      </c>
      <c r="E37" s="151">
        <v>0.0004722222222222222</v>
      </c>
      <c r="F37" s="147">
        <v>3</v>
      </c>
    </row>
    <row r="38" spans="1:6" ht="15.75">
      <c r="A38" s="147">
        <v>4</v>
      </c>
      <c r="B38" s="108" t="s">
        <v>37</v>
      </c>
      <c r="C38" s="146" t="s">
        <v>8</v>
      </c>
      <c r="D38" s="108" t="s">
        <v>26</v>
      </c>
      <c r="E38" s="151">
        <v>0.00047685185185185195</v>
      </c>
      <c r="F38" s="147">
        <v>4</v>
      </c>
    </row>
    <row r="39" spans="1:6" ht="15.75">
      <c r="A39" s="147">
        <v>5</v>
      </c>
      <c r="B39" s="108" t="s">
        <v>53</v>
      </c>
      <c r="C39" s="146" t="s">
        <v>8</v>
      </c>
      <c r="D39" s="108" t="s">
        <v>51</v>
      </c>
      <c r="E39" s="151">
        <v>0.0004907407407407407</v>
      </c>
      <c r="F39" s="147">
        <v>5</v>
      </c>
    </row>
    <row r="40" spans="1:6" ht="15.75">
      <c r="A40" s="147">
        <v>6</v>
      </c>
      <c r="B40" s="108" t="s">
        <v>63</v>
      </c>
      <c r="C40" s="146" t="s">
        <v>8</v>
      </c>
      <c r="D40" s="108" t="s">
        <v>29</v>
      </c>
      <c r="E40" s="151">
        <v>0.0004942129629629629</v>
      </c>
      <c r="F40" s="147">
        <v>6</v>
      </c>
    </row>
    <row r="41" spans="1:6" ht="15.75">
      <c r="A41" s="147">
        <v>8</v>
      </c>
      <c r="B41" s="108" t="s">
        <v>34</v>
      </c>
      <c r="C41" s="146" t="s">
        <v>8</v>
      </c>
      <c r="D41" s="108" t="s">
        <v>21</v>
      </c>
      <c r="E41" s="151">
        <v>0.0005092592592592592</v>
      </c>
      <c r="F41" s="147">
        <v>7</v>
      </c>
    </row>
    <row r="42" spans="1:6" ht="15.75">
      <c r="A42" s="147">
        <v>9</v>
      </c>
      <c r="B42" s="108" t="s">
        <v>44</v>
      </c>
      <c r="C42" s="146" t="s">
        <v>8</v>
      </c>
      <c r="D42" s="108" t="s">
        <v>40</v>
      </c>
      <c r="E42" s="151">
        <v>0.0005138888888888889</v>
      </c>
      <c r="F42" s="147">
        <v>8</v>
      </c>
    </row>
    <row r="43" spans="1:6" ht="15.75">
      <c r="A43" s="147">
        <v>10</v>
      </c>
      <c r="B43" s="108" t="s">
        <v>82</v>
      </c>
      <c r="C43" s="146" t="s">
        <v>8</v>
      </c>
      <c r="D43" s="108" t="s">
        <v>30</v>
      </c>
      <c r="E43" s="151">
        <v>0.0005150462962962963</v>
      </c>
      <c r="F43" s="147">
        <v>9</v>
      </c>
    </row>
    <row r="44" spans="1:6" ht="15.75">
      <c r="A44" s="147">
        <v>11</v>
      </c>
      <c r="B44" s="108" t="s">
        <v>74</v>
      </c>
      <c r="C44" s="146" t="s">
        <v>8</v>
      </c>
      <c r="D44" s="108" t="s">
        <v>67</v>
      </c>
      <c r="E44" s="151">
        <v>0.0005173611111111111</v>
      </c>
      <c r="F44" s="147">
        <v>10</v>
      </c>
    </row>
    <row r="45" spans="1:6" ht="15.75">
      <c r="A45" s="147">
        <v>12</v>
      </c>
      <c r="B45" s="108" t="s">
        <v>35</v>
      </c>
      <c r="C45" s="146" t="s">
        <v>8</v>
      </c>
      <c r="D45" s="108" t="s">
        <v>21</v>
      </c>
      <c r="E45" s="151">
        <v>0.0005196759259259259</v>
      </c>
      <c r="F45" s="147">
        <v>11</v>
      </c>
    </row>
    <row r="46" spans="1:6" ht="15.75">
      <c r="A46" s="147">
        <v>14</v>
      </c>
      <c r="B46" s="108" t="s">
        <v>54</v>
      </c>
      <c r="C46" s="146" t="s">
        <v>8</v>
      </c>
      <c r="D46" s="108" t="s">
        <v>51</v>
      </c>
      <c r="E46" s="151">
        <v>0.0005231481481481482</v>
      </c>
      <c r="F46" s="147">
        <v>12</v>
      </c>
    </row>
    <row r="47" spans="1:6" ht="15.75">
      <c r="A47" s="147">
        <v>15</v>
      </c>
      <c r="B47" s="108" t="s">
        <v>27</v>
      </c>
      <c r="C47" s="146" t="s">
        <v>8</v>
      </c>
      <c r="D47" s="108" t="s">
        <v>26</v>
      </c>
      <c r="E47" s="151">
        <v>0.0005381944444444444</v>
      </c>
      <c r="F47" s="147">
        <v>13</v>
      </c>
    </row>
    <row r="48" spans="1:6" ht="15.75">
      <c r="A48" s="147">
        <v>17</v>
      </c>
      <c r="B48" s="108" t="s">
        <v>93</v>
      </c>
      <c r="C48" s="146" t="s">
        <v>8</v>
      </c>
      <c r="D48" s="108" t="s">
        <v>51</v>
      </c>
      <c r="E48" s="151">
        <v>0.000542824074074074</v>
      </c>
      <c r="F48" s="147">
        <v>14</v>
      </c>
    </row>
    <row r="49" spans="1:6" ht="15.75">
      <c r="A49" s="147">
        <v>18</v>
      </c>
      <c r="B49" s="108" t="s">
        <v>45</v>
      </c>
      <c r="C49" s="146" t="s">
        <v>8</v>
      </c>
      <c r="D49" s="108" t="s">
        <v>40</v>
      </c>
      <c r="E49" s="151">
        <v>0.0005474537037037038</v>
      </c>
      <c r="F49" s="147">
        <v>15</v>
      </c>
    </row>
    <row r="50" spans="1:6" ht="15.75">
      <c r="A50" s="147">
        <v>19</v>
      </c>
      <c r="B50" s="108" t="s">
        <v>65</v>
      </c>
      <c r="C50" s="146" t="s">
        <v>8</v>
      </c>
      <c r="D50" s="108" t="s">
        <v>29</v>
      </c>
      <c r="E50" s="151">
        <v>0.0005740740740740741</v>
      </c>
      <c r="F50" s="147">
        <v>16</v>
      </c>
    </row>
    <row r="51" spans="1:6" ht="15.75">
      <c r="A51" s="147">
        <v>20</v>
      </c>
      <c r="B51" s="108" t="s">
        <v>19</v>
      </c>
      <c r="C51" s="146" t="s">
        <v>8</v>
      </c>
      <c r="D51" s="108" t="s">
        <v>21</v>
      </c>
      <c r="E51" s="151">
        <v>0.0005798611111111112</v>
      </c>
      <c r="F51" s="147">
        <v>17</v>
      </c>
    </row>
    <row r="52" spans="1:6" ht="15.75">
      <c r="A52" s="147">
        <v>21</v>
      </c>
      <c r="B52" s="108" t="s">
        <v>66</v>
      </c>
      <c r="C52" s="146" t="s">
        <v>8</v>
      </c>
      <c r="D52" s="108" t="s">
        <v>29</v>
      </c>
      <c r="E52" s="151">
        <v>0.0005856481481481482</v>
      </c>
      <c r="F52" s="147">
        <v>18</v>
      </c>
    </row>
    <row r="53" spans="1:6" ht="15.75">
      <c r="A53" s="147">
        <v>22</v>
      </c>
      <c r="B53" s="108" t="s">
        <v>84</v>
      </c>
      <c r="C53" s="146" t="s">
        <v>8</v>
      </c>
      <c r="D53" s="108" t="s">
        <v>30</v>
      </c>
      <c r="E53" s="151">
        <v>0.0005925925925925926</v>
      </c>
      <c r="F53" s="147">
        <v>19</v>
      </c>
    </row>
    <row r="54" spans="1:6" ht="15.75">
      <c r="A54" s="147">
        <v>23</v>
      </c>
      <c r="B54" s="108" t="s">
        <v>52</v>
      </c>
      <c r="C54" s="146" t="s">
        <v>8</v>
      </c>
      <c r="D54" s="108" t="s">
        <v>51</v>
      </c>
      <c r="E54" s="154">
        <v>0.03615740740740741</v>
      </c>
      <c r="F54" s="147">
        <v>20</v>
      </c>
    </row>
    <row r="55" spans="1:6" ht="15.75">
      <c r="A55" s="147">
        <v>24</v>
      </c>
      <c r="B55" s="108" t="s">
        <v>81</v>
      </c>
      <c r="C55" s="146" t="s">
        <v>8</v>
      </c>
      <c r="D55" s="108" t="s">
        <v>30</v>
      </c>
      <c r="E55" s="154">
        <v>0.03619212962962963</v>
      </c>
      <c r="F55" s="147">
        <v>21</v>
      </c>
    </row>
    <row r="56" spans="1:6" ht="15.75">
      <c r="A56" s="147">
        <v>25</v>
      </c>
      <c r="B56" s="108" t="s">
        <v>76</v>
      </c>
      <c r="C56" s="146" t="s">
        <v>8</v>
      </c>
      <c r="D56" s="108" t="s">
        <v>67</v>
      </c>
      <c r="E56" s="151">
        <v>0.0006400462962962962</v>
      </c>
      <c r="F56" s="147">
        <v>22</v>
      </c>
    </row>
    <row r="57" spans="1:6" ht="15.75">
      <c r="A57" s="147">
        <v>26</v>
      </c>
      <c r="B57" s="108" t="s">
        <v>91</v>
      </c>
      <c r="C57" s="146" t="s">
        <v>8</v>
      </c>
      <c r="D57" s="108" t="s">
        <v>21</v>
      </c>
      <c r="E57" s="151">
        <v>0.000650462962962963</v>
      </c>
      <c r="F57" s="147">
        <v>23</v>
      </c>
    </row>
    <row r="58" spans="1:6" ht="15.75">
      <c r="A58" s="147">
        <v>28</v>
      </c>
      <c r="B58" s="108" t="s">
        <v>64</v>
      </c>
      <c r="C58" s="146" t="s">
        <v>8</v>
      </c>
      <c r="D58" s="108" t="s">
        <v>29</v>
      </c>
      <c r="E58" s="151">
        <v>0.0006724537037037038</v>
      </c>
      <c r="F58" s="147">
        <v>24</v>
      </c>
    </row>
    <row r="59" spans="1:6" ht="15.75">
      <c r="A59" s="147">
        <v>29</v>
      </c>
      <c r="B59" s="108" t="s">
        <v>62</v>
      </c>
      <c r="C59" s="146" t="s">
        <v>8</v>
      </c>
      <c r="D59" s="108" t="s">
        <v>29</v>
      </c>
      <c r="E59" s="151">
        <v>0.0006851851851851853</v>
      </c>
      <c r="F59" s="147">
        <v>25</v>
      </c>
    </row>
    <row r="60" spans="1:6" ht="15.75">
      <c r="A60" s="147">
        <v>30</v>
      </c>
      <c r="B60" s="108" t="s">
        <v>75</v>
      </c>
      <c r="C60" s="146" t="s">
        <v>8</v>
      </c>
      <c r="D60" s="108" t="s">
        <v>67</v>
      </c>
      <c r="E60" s="151">
        <v>0.0007546296296296297</v>
      </c>
      <c r="F60" s="147">
        <v>26</v>
      </c>
    </row>
    <row r="61" spans="1:6" ht="15.75">
      <c r="A61" s="147">
        <v>31</v>
      </c>
      <c r="B61" s="108" t="s">
        <v>42</v>
      </c>
      <c r="C61" s="146" t="s">
        <v>8</v>
      </c>
      <c r="D61" s="108" t="s">
        <v>40</v>
      </c>
      <c r="E61" s="151">
        <v>0.0007824074074074074</v>
      </c>
      <c r="F61" s="147">
        <v>27</v>
      </c>
    </row>
    <row r="62" spans="1:6" ht="15.75">
      <c r="A62" s="147">
        <v>32</v>
      </c>
      <c r="B62" s="108" t="s">
        <v>41</v>
      </c>
      <c r="C62" s="146" t="s">
        <v>8</v>
      </c>
      <c r="D62" s="108" t="s">
        <v>40</v>
      </c>
      <c r="E62" s="151">
        <v>0.0012986111111111113</v>
      </c>
      <c r="F62" s="147">
        <v>28</v>
      </c>
    </row>
    <row r="63" spans="1:6" ht="15">
      <c r="A63" s="144"/>
      <c r="B63" s="145"/>
      <c r="C63" s="145"/>
      <c r="D63" s="145"/>
      <c r="E63" s="145"/>
      <c r="F63" s="145"/>
    </row>
    <row r="64" spans="1:6" ht="15.75">
      <c r="A64" s="144"/>
      <c r="B64" s="152" t="s">
        <v>121</v>
      </c>
      <c r="C64" s="152"/>
      <c r="D64" s="152"/>
      <c r="E64" s="152"/>
      <c r="F64" s="145"/>
    </row>
    <row r="65" ht="15">
      <c r="A65" s="139"/>
    </row>
    <row r="66" ht="15">
      <c r="A66" s="139"/>
    </row>
    <row r="67" ht="15">
      <c r="A67" s="139"/>
    </row>
  </sheetData>
  <sheetProtection password="CC6F" sheet="1" objects="1" scenarios="1"/>
  <mergeCells count="3">
    <mergeCell ref="B64:E64"/>
    <mergeCell ref="A1:F1"/>
    <mergeCell ref="A3:F3"/>
  </mergeCells>
  <printOptions/>
  <pageMargins left="0.8267716535433072" right="0.2362204724409449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L18"/>
  <sheetViews>
    <sheetView zoomScalePageLayoutView="0" workbookViewId="0" topLeftCell="A1">
      <selection activeCell="A8" sqref="A8:F9"/>
    </sheetView>
  </sheetViews>
  <sheetFormatPr defaultColWidth="9.00390625" defaultRowHeight="12.75"/>
  <cols>
    <col min="1" max="1" width="5.25390625" style="0" customWidth="1"/>
    <col min="2" max="2" width="23.00390625" style="0" customWidth="1"/>
    <col min="3" max="3" width="11.75390625" style="0" customWidth="1"/>
    <col min="5" max="5" width="15.00390625" style="0" customWidth="1"/>
  </cols>
  <sheetData>
    <row r="2" spans="1:12" ht="35.25" customHeight="1">
      <c r="A2" s="115" t="s">
        <v>109</v>
      </c>
      <c r="B2" s="115"/>
      <c r="C2" s="115"/>
      <c r="D2" s="115"/>
      <c r="E2" s="115"/>
      <c r="F2" s="115"/>
      <c r="G2" s="103"/>
      <c r="H2" s="103"/>
      <c r="I2" s="103"/>
      <c r="J2" s="103"/>
      <c r="K2" s="103"/>
      <c r="L2" s="103"/>
    </row>
    <row r="5" spans="1:6" ht="18" customHeight="1">
      <c r="A5" s="122" t="s">
        <v>116</v>
      </c>
      <c r="B5" s="122"/>
      <c r="C5" s="122"/>
      <c r="D5" s="122"/>
      <c r="E5" s="122"/>
      <c r="F5" s="122"/>
    </row>
    <row r="6" spans="2:6" ht="16.5" customHeight="1">
      <c r="B6" s="111"/>
      <c r="C6" s="111"/>
      <c r="D6" s="111"/>
      <c r="E6" s="111"/>
      <c r="F6" s="111"/>
    </row>
    <row r="7" spans="1:6" ht="15.75">
      <c r="A7" s="112"/>
      <c r="B7" s="113">
        <v>42151</v>
      </c>
      <c r="C7" s="112"/>
      <c r="D7" s="112"/>
      <c r="E7" s="112"/>
      <c r="F7" s="112"/>
    </row>
    <row r="8" spans="1:6" ht="16.5" customHeight="1">
      <c r="A8" s="116" t="s">
        <v>107</v>
      </c>
      <c r="B8" s="118" t="s">
        <v>96</v>
      </c>
      <c r="C8" s="119" t="s">
        <v>105</v>
      </c>
      <c r="D8" s="120"/>
      <c r="E8" s="121"/>
      <c r="F8" s="118" t="s">
        <v>95</v>
      </c>
    </row>
    <row r="9" spans="1:6" ht="20.25" customHeight="1">
      <c r="A9" s="117"/>
      <c r="B9" s="118"/>
      <c r="C9" s="106" t="s">
        <v>106</v>
      </c>
      <c r="D9" s="106" t="s">
        <v>95</v>
      </c>
      <c r="E9" s="114" t="s">
        <v>120</v>
      </c>
      <c r="F9" s="118"/>
    </row>
    <row r="10" spans="1:6" ht="18.75" customHeight="1">
      <c r="A10" s="107">
        <v>1</v>
      </c>
      <c r="B10" s="108" t="s">
        <v>26</v>
      </c>
      <c r="C10" s="110">
        <v>0.004315972222222222</v>
      </c>
      <c r="D10" s="107">
        <v>1</v>
      </c>
      <c r="E10" s="109" t="s">
        <v>117</v>
      </c>
      <c r="F10" s="107">
        <v>1</v>
      </c>
    </row>
    <row r="11" spans="1:6" ht="17.25" customHeight="1">
      <c r="A11" s="107">
        <v>2</v>
      </c>
      <c r="B11" s="108" t="s">
        <v>21</v>
      </c>
      <c r="C11" s="110">
        <v>0.005001157407407407</v>
      </c>
      <c r="D11" s="107">
        <v>5</v>
      </c>
      <c r="E11" s="109"/>
      <c r="F11" s="107">
        <v>2</v>
      </c>
    </row>
    <row r="12" spans="1:6" ht="15.75" customHeight="1">
      <c r="A12" s="107">
        <v>3</v>
      </c>
      <c r="B12" s="108" t="s">
        <v>100</v>
      </c>
      <c r="C12" s="110">
        <v>0.006520833333333333</v>
      </c>
      <c r="D12" s="107">
        <v>3</v>
      </c>
      <c r="E12" s="109"/>
      <c r="F12" s="107">
        <v>3</v>
      </c>
    </row>
    <row r="13" spans="1:6" ht="15" customHeight="1">
      <c r="A13" s="107">
        <v>4</v>
      </c>
      <c r="B13" s="108" t="s">
        <v>40</v>
      </c>
      <c r="C13" s="110">
        <v>0.007049768518518519</v>
      </c>
      <c r="D13" s="107">
        <v>4</v>
      </c>
      <c r="E13" s="109"/>
      <c r="F13" s="107">
        <v>4</v>
      </c>
    </row>
    <row r="14" spans="1:6" ht="15" customHeight="1">
      <c r="A14" s="107">
        <v>5</v>
      </c>
      <c r="B14" s="108" t="s">
        <v>99</v>
      </c>
      <c r="C14" s="110">
        <v>0.0035902777777777777</v>
      </c>
      <c r="D14" s="107">
        <v>7</v>
      </c>
      <c r="E14" s="109"/>
      <c r="F14" s="107">
        <v>5</v>
      </c>
    </row>
    <row r="15" spans="1:6" ht="17.25" customHeight="1">
      <c r="A15" s="107">
        <v>6</v>
      </c>
      <c r="B15" s="108" t="s">
        <v>51</v>
      </c>
      <c r="C15" s="110">
        <v>0.005534722222222222</v>
      </c>
      <c r="D15" s="107">
        <v>2</v>
      </c>
      <c r="E15" s="109" t="s">
        <v>118</v>
      </c>
      <c r="F15" s="107">
        <v>5</v>
      </c>
    </row>
    <row r="16" spans="1:6" ht="16.5" customHeight="1">
      <c r="A16" s="107">
        <v>7</v>
      </c>
      <c r="B16" s="108" t="s">
        <v>101</v>
      </c>
      <c r="C16" s="110">
        <v>0.0040497685185185185</v>
      </c>
      <c r="D16" s="107">
        <v>6</v>
      </c>
      <c r="E16" s="109" t="s">
        <v>119</v>
      </c>
      <c r="F16" s="107">
        <v>7</v>
      </c>
    </row>
    <row r="18" spans="2:3" ht="15">
      <c r="B18" s="64" t="s">
        <v>102</v>
      </c>
      <c r="C18" s="95" t="s">
        <v>103</v>
      </c>
    </row>
  </sheetData>
  <sheetProtection password="CC71" sheet="1"/>
  <mergeCells count="6">
    <mergeCell ref="A2:F2"/>
    <mergeCell ref="A8:A9"/>
    <mergeCell ref="B8:B9"/>
    <mergeCell ref="C8:E8"/>
    <mergeCell ref="F8:F9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N77"/>
  <sheetViews>
    <sheetView zoomScalePageLayoutView="0" workbookViewId="0" topLeftCell="A1">
      <pane ySplit="6" topLeftCell="A7" activePane="bottomLeft" state="frozen"/>
      <selection pane="topLeft" activeCell="K19" sqref="K19"/>
      <selection pane="bottomLeft" activeCell="B6" sqref="B6"/>
    </sheetView>
  </sheetViews>
  <sheetFormatPr defaultColWidth="9.00390625" defaultRowHeight="12.75"/>
  <cols>
    <col min="1" max="1" width="4.00390625" style="7" customWidth="1"/>
    <col min="2" max="2" width="18.75390625" style="50" customWidth="1"/>
    <col min="3" max="3" width="23.375" style="18" customWidth="1"/>
    <col min="4" max="4" width="4.00390625" style="7" customWidth="1"/>
    <col min="5" max="5" width="9.125" style="7" customWidth="1"/>
    <col min="6" max="6" width="8.875" style="7" customWidth="1"/>
    <col min="7" max="8" width="8.875" style="19" customWidth="1"/>
    <col min="9" max="9" width="9.125" style="7" customWidth="1"/>
    <col min="10" max="10" width="9.625" style="7" customWidth="1"/>
    <col min="11" max="11" width="9.25390625" style="7" customWidth="1"/>
    <col min="12" max="12" width="9.125" style="7" customWidth="1"/>
    <col min="13" max="13" width="8.375" style="7" customWidth="1"/>
    <col min="14" max="16384" width="9.125" style="7" customWidth="1"/>
  </cols>
  <sheetData>
    <row r="1" spans="1:14" ht="18.75" customHeight="1">
      <c r="A1" s="115" t="s">
        <v>109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6" ht="12.75">
      <c r="A2"/>
      <c r="B2"/>
      <c r="C2"/>
      <c r="D2"/>
      <c r="E2"/>
      <c r="F2"/>
    </row>
    <row r="3" spans="1:14" ht="18.75" customHeight="1">
      <c r="A3" s="122" t="s">
        <v>123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5" ht="12.75">
      <c r="B5" s="155">
        <v>42151</v>
      </c>
    </row>
    <row r="6" spans="1:14" ht="42" customHeight="1">
      <c r="A6" s="1" t="s">
        <v>0</v>
      </c>
      <c r="B6" s="49" t="s">
        <v>20</v>
      </c>
      <c r="C6" s="2" t="s">
        <v>1</v>
      </c>
      <c r="D6" s="1" t="s">
        <v>2</v>
      </c>
      <c r="E6" s="1" t="s">
        <v>22</v>
      </c>
      <c r="F6" s="1" t="s">
        <v>4</v>
      </c>
      <c r="G6" s="3" t="s">
        <v>32</v>
      </c>
      <c r="H6" s="1" t="s">
        <v>5</v>
      </c>
      <c r="I6" s="4" t="s">
        <v>3</v>
      </c>
      <c r="J6" s="4" t="s">
        <v>4</v>
      </c>
      <c r="K6" s="5" t="s">
        <v>32</v>
      </c>
      <c r="L6" s="4" t="s">
        <v>5</v>
      </c>
      <c r="M6" s="6" t="s">
        <v>6</v>
      </c>
      <c r="N6" s="6" t="s">
        <v>95</v>
      </c>
    </row>
    <row r="7" spans="1:14" ht="13.5" customHeight="1">
      <c r="A7" s="1">
        <v>1</v>
      </c>
      <c r="B7" s="51" t="s">
        <v>30</v>
      </c>
      <c r="C7" s="52" t="s">
        <v>87</v>
      </c>
      <c r="D7" s="8" t="s">
        <v>7</v>
      </c>
      <c r="E7" s="12">
        <v>430</v>
      </c>
      <c r="F7" s="12">
        <v>8.9</v>
      </c>
      <c r="G7" s="10">
        <v>0.0015462962962962963</v>
      </c>
      <c r="H7" s="13">
        <v>32.9</v>
      </c>
      <c r="I7" s="48">
        <f>VLOOKUP(E7,ж!$E$2:$F$394,2,FALSE)</f>
        <v>47</v>
      </c>
      <c r="J7" s="48">
        <f>VLOOKUP(F7,ж!$A$2:$B$56,2,FALSE)</f>
        <v>56</v>
      </c>
      <c r="K7" s="48">
        <f>VLOOKUP(G7,ж!$C$2:$D$934,2,TRUE)</f>
        <v>39</v>
      </c>
      <c r="L7" s="48">
        <v>53</v>
      </c>
      <c r="M7" s="8">
        <f aca="true" t="shared" si="0" ref="M7:M39">SUM(I7:L7)</f>
        <v>195</v>
      </c>
      <c r="N7" s="6">
        <v>1</v>
      </c>
    </row>
    <row r="8" spans="1:14" ht="12.75" customHeight="1">
      <c r="A8" s="1">
        <v>2</v>
      </c>
      <c r="B8" s="51" t="s">
        <v>40</v>
      </c>
      <c r="C8" s="52" t="s">
        <v>46</v>
      </c>
      <c r="D8" s="8" t="s">
        <v>7</v>
      </c>
      <c r="E8" s="8">
        <v>430</v>
      </c>
      <c r="F8" s="9">
        <v>9</v>
      </c>
      <c r="G8" s="10">
        <v>0.0017407407407407408</v>
      </c>
      <c r="H8" s="11">
        <v>40.6</v>
      </c>
      <c r="I8" s="48">
        <f>VLOOKUP(E8,ж!$E$2:$F$394,2,FALSE)</f>
        <v>47</v>
      </c>
      <c r="J8" s="48">
        <f>VLOOKUP(F8,ж!$A$2:$B$56,2,FALSE)</f>
        <v>54</v>
      </c>
      <c r="K8" s="48">
        <f>VLOOKUP(G8,ж!$C$2:$D$934,2,TRUE)</f>
        <v>24</v>
      </c>
      <c r="L8" s="48">
        <f>VLOOKUP(H8,ж!$G$2:$H$749,2,FALSE)</f>
        <v>69</v>
      </c>
      <c r="M8" s="8">
        <f t="shared" si="0"/>
        <v>194</v>
      </c>
      <c r="N8" s="6">
        <v>2</v>
      </c>
    </row>
    <row r="9" spans="1:14" ht="14.25" customHeight="1">
      <c r="A9" s="1">
        <v>3</v>
      </c>
      <c r="B9" s="51" t="s">
        <v>26</v>
      </c>
      <c r="C9" s="52" t="s">
        <v>25</v>
      </c>
      <c r="D9" s="8" t="s">
        <v>7</v>
      </c>
      <c r="E9" s="12">
        <v>400</v>
      </c>
      <c r="F9" s="12">
        <v>9.6</v>
      </c>
      <c r="G9" s="10">
        <v>0.0014699074074074074</v>
      </c>
      <c r="H9" s="13">
        <v>37</v>
      </c>
      <c r="I9" s="48">
        <f>VLOOKUP(E9,ж!$E$2:$F$394,2,FALSE)</f>
        <v>39</v>
      </c>
      <c r="J9" s="48">
        <f>VLOOKUP(F9,ж!$A$2:$B$56,2,FALSE)</f>
        <v>42</v>
      </c>
      <c r="K9" s="48">
        <f>VLOOKUP(G9,ж!$C$2:$D$934,2,TRUE)</f>
        <v>46</v>
      </c>
      <c r="L9" s="48">
        <f>VLOOKUP(H9,ж!$G$2:$H$749,2,FALSE)</f>
        <v>62</v>
      </c>
      <c r="M9" s="8">
        <f t="shared" si="0"/>
        <v>189</v>
      </c>
      <c r="N9" s="6">
        <v>3</v>
      </c>
    </row>
    <row r="10" spans="1:14" ht="12.75" customHeight="1">
      <c r="A10" s="1">
        <v>4</v>
      </c>
      <c r="B10" s="51" t="s">
        <v>40</v>
      </c>
      <c r="C10" s="52" t="s">
        <v>47</v>
      </c>
      <c r="D10" s="8" t="s">
        <v>7</v>
      </c>
      <c r="E10" s="8">
        <v>420</v>
      </c>
      <c r="F10" s="9">
        <v>9.3</v>
      </c>
      <c r="G10" s="10">
        <v>0.0015023148148148148</v>
      </c>
      <c r="H10" s="11">
        <v>31.9</v>
      </c>
      <c r="I10" s="48">
        <f>VLOOKUP(E10,ж!$E$2:$F$394,2,FALSE)</f>
        <v>44</v>
      </c>
      <c r="J10" s="48">
        <f>VLOOKUP(F10,ж!$A$2:$B$56,2,FALSE)</f>
        <v>48</v>
      </c>
      <c r="K10" s="48">
        <f>VLOOKUP(G10,ж!$C$2:$D$934,2,TRUE)</f>
        <v>43</v>
      </c>
      <c r="L10" s="48">
        <v>51</v>
      </c>
      <c r="M10" s="8">
        <f t="shared" si="0"/>
        <v>186</v>
      </c>
      <c r="N10" s="6">
        <v>4</v>
      </c>
    </row>
    <row r="11" spans="1:14" ht="12.75" customHeight="1">
      <c r="A11" s="1">
        <v>5</v>
      </c>
      <c r="B11" s="51" t="s">
        <v>21</v>
      </c>
      <c r="C11" s="52" t="s">
        <v>17</v>
      </c>
      <c r="D11" s="8" t="s">
        <v>7</v>
      </c>
      <c r="E11" s="8">
        <v>360</v>
      </c>
      <c r="F11" s="9">
        <v>8.9</v>
      </c>
      <c r="G11" s="10">
        <v>0.0013807870370370371</v>
      </c>
      <c r="H11" s="11">
        <v>28.7</v>
      </c>
      <c r="I11" s="48">
        <f>VLOOKUP(E11,ж!$E$2:$F$394,2,FALSE)</f>
        <v>28</v>
      </c>
      <c r="J11" s="48">
        <f>VLOOKUP(F11,ж!$A$2:$B$56,2,FALSE)</f>
        <v>56</v>
      </c>
      <c r="K11" s="48">
        <f>VLOOKUP(G11,ж!$C$2:$D$934,2,TRUE)</f>
        <v>56</v>
      </c>
      <c r="L11" s="48">
        <v>45</v>
      </c>
      <c r="M11" s="8">
        <f t="shared" si="0"/>
        <v>185</v>
      </c>
      <c r="N11" s="6">
        <v>5</v>
      </c>
    </row>
    <row r="12" spans="1:14" ht="12.75" customHeight="1">
      <c r="A12" s="1">
        <v>6</v>
      </c>
      <c r="B12" s="51" t="s">
        <v>26</v>
      </c>
      <c r="C12" s="52" t="s">
        <v>23</v>
      </c>
      <c r="D12" s="8" t="s">
        <v>7</v>
      </c>
      <c r="E12" s="8">
        <v>430</v>
      </c>
      <c r="F12" s="9">
        <v>8.8</v>
      </c>
      <c r="G12" s="10">
        <v>0.001537037037037037</v>
      </c>
      <c r="H12" s="11">
        <v>26.3</v>
      </c>
      <c r="I12" s="48">
        <f>VLOOKUP(E12,ж!$E$2:$F$394,2,FALSE)</f>
        <v>47</v>
      </c>
      <c r="J12" s="48">
        <f>VLOOKUP(F12,ж!$A$2:$B$56,2,FALSE)</f>
        <v>58</v>
      </c>
      <c r="K12" s="48">
        <f>VLOOKUP(G12,ж!$C$2:$D$934,2,TRUE)</f>
        <v>40</v>
      </c>
      <c r="L12" s="48">
        <f>VLOOKUP(H12,ж!$G$2:$H$749,2,FALSE)</f>
        <v>40</v>
      </c>
      <c r="M12" s="8">
        <f t="shared" si="0"/>
        <v>185</v>
      </c>
      <c r="N12" s="6">
        <v>6</v>
      </c>
    </row>
    <row r="13" spans="1:14" ht="12.75" customHeight="1">
      <c r="A13" s="1">
        <v>7</v>
      </c>
      <c r="B13" s="51" t="s">
        <v>21</v>
      </c>
      <c r="C13" s="52" t="s">
        <v>16</v>
      </c>
      <c r="D13" s="8" t="s">
        <v>7</v>
      </c>
      <c r="E13" s="8">
        <v>350</v>
      </c>
      <c r="F13" s="9">
        <v>9.8</v>
      </c>
      <c r="G13" s="10">
        <v>0.001386574074074074</v>
      </c>
      <c r="H13" s="11">
        <v>39.1</v>
      </c>
      <c r="I13" s="48">
        <f>VLOOKUP(E13,ж!$E$2:$F$394,2,FALSE)</f>
        <v>25</v>
      </c>
      <c r="J13" s="48">
        <f>VLOOKUP(F13,ж!$A$2:$B$56,2,FALSE)</f>
        <v>38</v>
      </c>
      <c r="K13" s="48">
        <f>VLOOKUP(G13,ж!$C$2:$D$934,2,TRUE)</f>
        <v>55</v>
      </c>
      <c r="L13" s="48">
        <f>VLOOKUP(H13,ж!$G$2:$H$749,2,FALSE)</f>
        <v>66</v>
      </c>
      <c r="M13" s="8">
        <f t="shared" si="0"/>
        <v>184</v>
      </c>
      <c r="N13" s="6">
        <v>7</v>
      </c>
    </row>
    <row r="14" spans="1:14" ht="12.75" customHeight="1">
      <c r="A14" s="1">
        <v>8</v>
      </c>
      <c r="B14" s="51" t="s">
        <v>26</v>
      </c>
      <c r="C14" s="52" t="s">
        <v>39</v>
      </c>
      <c r="D14" s="8" t="s">
        <v>7</v>
      </c>
      <c r="E14" s="8">
        <v>400</v>
      </c>
      <c r="F14" s="9">
        <v>9</v>
      </c>
      <c r="G14" s="10">
        <v>0.0015925925925925927</v>
      </c>
      <c r="H14" s="11">
        <v>33.2</v>
      </c>
      <c r="I14" s="48">
        <f>VLOOKUP(E14,ж!$E$2:$F$394,2,FALSE)</f>
        <v>39</v>
      </c>
      <c r="J14" s="48">
        <f>VLOOKUP(F14,ж!$A$2:$B$56,2,FALSE)</f>
        <v>54</v>
      </c>
      <c r="K14" s="48">
        <f>VLOOKUP(G14,ж!$C$2:$D$934,2,TRUE)</f>
        <v>35</v>
      </c>
      <c r="L14" s="48">
        <f>VLOOKUP(H14,ж!$G$2:$H$749,2,FALSE)</f>
        <v>54</v>
      </c>
      <c r="M14" s="8">
        <f t="shared" si="0"/>
        <v>182</v>
      </c>
      <c r="N14" s="6">
        <v>8</v>
      </c>
    </row>
    <row r="15" spans="1:14" ht="12.75" customHeight="1">
      <c r="A15" s="1">
        <v>9</v>
      </c>
      <c r="B15" s="51" t="s">
        <v>21</v>
      </c>
      <c r="C15" s="52" t="s">
        <v>18</v>
      </c>
      <c r="D15" s="8" t="s">
        <v>7</v>
      </c>
      <c r="E15" s="8">
        <v>368</v>
      </c>
      <c r="F15" s="9">
        <v>9.2</v>
      </c>
      <c r="G15" s="10">
        <v>0.0013460648148148147</v>
      </c>
      <c r="H15" s="11">
        <v>26.7</v>
      </c>
      <c r="I15" s="48">
        <f>VLOOKUP(E15,ж!$E$2:$F$394,2,FALSE)</f>
        <v>30</v>
      </c>
      <c r="J15" s="48">
        <f>VLOOKUP(F15,ж!$A$2:$B$56,2,FALSE)</f>
        <v>50</v>
      </c>
      <c r="K15" s="48">
        <f>VLOOKUP(G15,ж!$C$2:$D$934,2,TRUE)</f>
        <v>60</v>
      </c>
      <c r="L15" s="48">
        <v>41</v>
      </c>
      <c r="M15" s="8">
        <f t="shared" si="0"/>
        <v>181</v>
      </c>
      <c r="N15" s="6">
        <v>9</v>
      </c>
    </row>
    <row r="16" spans="1:14" ht="12.75" customHeight="1">
      <c r="A16" s="1">
        <v>10</v>
      </c>
      <c r="B16" s="51" t="s">
        <v>51</v>
      </c>
      <c r="C16" s="52" t="s">
        <v>58</v>
      </c>
      <c r="D16" s="8" t="s">
        <v>7</v>
      </c>
      <c r="E16" s="8">
        <v>410</v>
      </c>
      <c r="F16" s="9">
        <v>9.5</v>
      </c>
      <c r="G16" s="10">
        <v>0.001611111111111111</v>
      </c>
      <c r="H16" s="11">
        <v>35.2</v>
      </c>
      <c r="I16" s="48">
        <f>VLOOKUP(E16,ж!$E$2:$F$394,2,FALSE)</f>
        <v>41</v>
      </c>
      <c r="J16" s="48">
        <f>VLOOKUP(F16,ж!$A$2:$B$56,2,FALSE)</f>
        <v>44</v>
      </c>
      <c r="K16" s="48">
        <f>VLOOKUP(G16,ж!$C$2:$D$934,2,TRUE)</f>
        <v>33</v>
      </c>
      <c r="L16" s="48">
        <f>VLOOKUP(H16,ж!$G$2:$H$749,2,FALSE)</f>
        <v>58</v>
      </c>
      <c r="M16" s="8">
        <f t="shared" si="0"/>
        <v>176</v>
      </c>
      <c r="N16" s="6">
        <v>10</v>
      </c>
    </row>
    <row r="17" spans="1:14" ht="12.75" customHeight="1">
      <c r="A17" s="1">
        <v>11</v>
      </c>
      <c r="B17" s="51" t="s">
        <v>51</v>
      </c>
      <c r="C17" s="52" t="s">
        <v>92</v>
      </c>
      <c r="D17" s="8" t="s">
        <v>7</v>
      </c>
      <c r="E17" s="8">
        <v>385</v>
      </c>
      <c r="F17" s="9">
        <v>8.7</v>
      </c>
      <c r="G17" s="10">
        <v>0.0016840277777777776</v>
      </c>
      <c r="H17" s="11">
        <v>29</v>
      </c>
      <c r="I17" s="48">
        <f>VLOOKUP(E17,ж!$E$2:$F$394,2,FALSE)</f>
        <v>35</v>
      </c>
      <c r="J17" s="48">
        <f>VLOOKUP(F17,ж!$A$2:$B$56,2,FALSE)</f>
        <v>61</v>
      </c>
      <c r="K17" s="48">
        <f>VLOOKUP(G17,ж!$C$2:$D$934,2,TRUE)</f>
        <v>28</v>
      </c>
      <c r="L17" s="48">
        <f>VLOOKUP(H17,ж!$G$2:$H$749,2,FALSE)</f>
        <v>46</v>
      </c>
      <c r="M17" s="8">
        <f t="shared" si="0"/>
        <v>170</v>
      </c>
      <c r="N17" s="6">
        <v>11</v>
      </c>
    </row>
    <row r="18" spans="1:14" ht="12.75" customHeight="1">
      <c r="A18" s="1">
        <v>12</v>
      </c>
      <c r="B18" s="51" t="s">
        <v>40</v>
      </c>
      <c r="C18" s="52" t="s">
        <v>50</v>
      </c>
      <c r="D18" s="8" t="s">
        <v>7</v>
      </c>
      <c r="E18" s="8">
        <v>370</v>
      </c>
      <c r="F18" s="9">
        <v>9.4</v>
      </c>
      <c r="G18" s="10">
        <v>0.001619212962962963</v>
      </c>
      <c r="H18" s="11">
        <v>33.2</v>
      </c>
      <c r="I18" s="48">
        <f>VLOOKUP(E18,ж!$E$2:$F$394,2,FALSE)</f>
        <v>31</v>
      </c>
      <c r="J18" s="48">
        <f>VLOOKUP(F18,ж!$A$2:$B$56,2,FALSE)</f>
        <v>46</v>
      </c>
      <c r="K18" s="48">
        <f>VLOOKUP(G18,ж!$C$2:$D$934,2,TRUE)</f>
        <v>33</v>
      </c>
      <c r="L18" s="48">
        <f>VLOOKUP(H18,ж!$G$2:$H$749,2,FALSE)</f>
        <v>54</v>
      </c>
      <c r="M18" s="8">
        <f t="shared" si="0"/>
        <v>164</v>
      </c>
      <c r="N18" s="6">
        <v>12</v>
      </c>
    </row>
    <row r="19" spans="1:14" ht="12.75" customHeight="1">
      <c r="A19" s="1">
        <v>13</v>
      </c>
      <c r="B19" s="51" t="s">
        <v>30</v>
      </c>
      <c r="C19" s="52" t="s">
        <v>86</v>
      </c>
      <c r="D19" s="8" t="s">
        <v>7</v>
      </c>
      <c r="E19" s="12">
        <v>410</v>
      </c>
      <c r="F19" s="12">
        <v>9.2</v>
      </c>
      <c r="G19" s="10">
        <v>0.0015335648148148149</v>
      </c>
      <c r="H19" s="13">
        <v>21.7</v>
      </c>
      <c r="I19" s="48">
        <f>VLOOKUP(E19,ж!$E$2:$F$394,2,FALSE)</f>
        <v>41</v>
      </c>
      <c r="J19" s="48">
        <f>VLOOKUP(F19,ж!$A$2:$B$56,2,FALSE)</f>
        <v>50</v>
      </c>
      <c r="K19" s="48">
        <f>VLOOKUP(G19,ж!$C$2:$D$934,2,TRUE)</f>
        <v>40</v>
      </c>
      <c r="L19" s="48">
        <v>31</v>
      </c>
      <c r="M19" s="8">
        <f t="shared" si="0"/>
        <v>162</v>
      </c>
      <c r="N19" s="6">
        <v>13</v>
      </c>
    </row>
    <row r="20" spans="1:14" ht="12.75" customHeight="1">
      <c r="A20" s="1">
        <v>14</v>
      </c>
      <c r="B20" s="51" t="s">
        <v>67</v>
      </c>
      <c r="C20" s="52" t="s">
        <v>72</v>
      </c>
      <c r="D20" s="8" t="s">
        <v>7</v>
      </c>
      <c r="E20" s="8">
        <v>410</v>
      </c>
      <c r="F20" s="9">
        <v>9.4</v>
      </c>
      <c r="G20" s="10">
        <v>0.0015694444444444443</v>
      </c>
      <c r="H20" s="11">
        <v>23</v>
      </c>
      <c r="I20" s="48">
        <f>VLOOKUP(E20,ж!$E$2:$F$394,2,FALSE)</f>
        <v>41</v>
      </c>
      <c r="J20" s="48">
        <f>VLOOKUP(F20,ж!$A$2:$B$56,2,FALSE)</f>
        <v>46</v>
      </c>
      <c r="K20" s="48">
        <f>VLOOKUP(G20,ж!$C$2:$D$934,2,TRUE)</f>
        <v>37</v>
      </c>
      <c r="L20" s="48">
        <f>VLOOKUP(H20,ж!$G$2:$H$749,2,FALSE)</f>
        <v>34</v>
      </c>
      <c r="M20" s="8">
        <f t="shared" si="0"/>
        <v>158</v>
      </c>
      <c r="N20" s="6">
        <v>14</v>
      </c>
    </row>
    <row r="21" spans="1:14" ht="14.25" customHeight="1">
      <c r="A21" s="1">
        <v>15</v>
      </c>
      <c r="B21" s="51" t="s">
        <v>29</v>
      </c>
      <c r="C21" s="52" t="s">
        <v>90</v>
      </c>
      <c r="D21" s="8" t="s">
        <v>7</v>
      </c>
      <c r="E21" s="8">
        <v>420</v>
      </c>
      <c r="F21" s="9">
        <v>9.7</v>
      </c>
      <c r="G21" s="10">
        <v>0.0016157407407407407</v>
      </c>
      <c r="H21" s="11">
        <v>26.6</v>
      </c>
      <c r="I21" s="48">
        <f>VLOOKUP(E21,ж!$E$2:$F$394,2,FALSE)</f>
        <v>44</v>
      </c>
      <c r="J21" s="48">
        <f>VLOOKUP(F21,ж!$A$2:$B$56,2,FALSE)</f>
        <v>40</v>
      </c>
      <c r="K21" s="48">
        <f>VLOOKUP(G21,ж!$C$2:$D$934,2,TRUE)</f>
        <v>33</v>
      </c>
      <c r="L21" s="48">
        <f>VLOOKUP(H21,ж!$G$2:$H$749,2,FALSE)</f>
        <v>41</v>
      </c>
      <c r="M21" s="8">
        <f t="shared" si="0"/>
        <v>158</v>
      </c>
      <c r="N21" s="6">
        <v>15</v>
      </c>
    </row>
    <row r="22" spans="1:14" ht="14.25" customHeight="1">
      <c r="A22" s="1">
        <v>16</v>
      </c>
      <c r="B22" s="51" t="s">
        <v>51</v>
      </c>
      <c r="C22" s="52" t="s">
        <v>57</v>
      </c>
      <c r="D22" s="8" t="s">
        <v>7</v>
      </c>
      <c r="E22" s="8">
        <v>410</v>
      </c>
      <c r="F22" s="9">
        <v>9.2</v>
      </c>
      <c r="G22" s="10">
        <v>0.0016504629629629632</v>
      </c>
      <c r="H22" s="11">
        <v>24.8</v>
      </c>
      <c r="I22" s="48">
        <f>VLOOKUP(E22,ж!$E$2:$F$394,2,FALSE)</f>
        <v>41</v>
      </c>
      <c r="J22" s="48">
        <f>VLOOKUP(F22,ж!$A$2:$B$56,2,FALSE)</f>
        <v>50</v>
      </c>
      <c r="K22" s="48">
        <f>VLOOKUP(G22,ж!$C$2:$D$934,2,TRUE)</f>
        <v>30</v>
      </c>
      <c r="L22" s="48">
        <f>VLOOKUP(H22,ж!$G$2:$H$749,2,FALSE)</f>
        <v>37</v>
      </c>
      <c r="M22" s="8">
        <f t="shared" si="0"/>
        <v>158</v>
      </c>
      <c r="N22" s="6">
        <v>16</v>
      </c>
    </row>
    <row r="23" spans="1:14" ht="13.5" customHeight="1">
      <c r="A23" s="1">
        <v>17</v>
      </c>
      <c r="B23" s="51" t="s">
        <v>26</v>
      </c>
      <c r="C23" s="52" t="s">
        <v>77</v>
      </c>
      <c r="D23" s="8" t="s">
        <v>7</v>
      </c>
      <c r="E23" s="12">
        <v>390</v>
      </c>
      <c r="F23" s="12">
        <v>9.8</v>
      </c>
      <c r="G23" s="10">
        <v>0.0015555555555555557</v>
      </c>
      <c r="H23" s="13">
        <v>27</v>
      </c>
      <c r="I23" s="48">
        <f>VLOOKUP(E23,ж!$E$2:$F$394,2,FALSE)</f>
        <v>36</v>
      </c>
      <c r="J23" s="48">
        <f>VLOOKUP(F23,ж!$A$2:$B$56,2,FALSE)</f>
        <v>38</v>
      </c>
      <c r="K23" s="48">
        <f>VLOOKUP(G23,ж!$C$2:$D$934,2,TRUE)</f>
        <v>38</v>
      </c>
      <c r="L23" s="48">
        <f>VLOOKUP(H23,ж!$G$2:$H$749,2,FALSE)</f>
        <v>42</v>
      </c>
      <c r="M23" s="8">
        <f t="shared" si="0"/>
        <v>154</v>
      </c>
      <c r="N23" s="6">
        <v>17</v>
      </c>
    </row>
    <row r="24" spans="1:14" ht="13.5" customHeight="1">
      <c r="A24" s="1">
        <v>18</v>
      </c>
      <c r="B24" s="51" t="s">
        <v>67</v>
      </c>
      <c r="C24" s="52" t="s">
        <v>70</v>
      </c>
      <c r="D24" s="8" t="s">
        <v>7</v>
      </c>
      <c r="E24" s="12">
        <v>390</v>
      </c>
      <c r="F24" s="12">
        <v>9</v>
      </c>
      <c r="G24" s="10">
        <v>0.0016990740740740742</v>
      </c>
      <c r="H24" s="13">
        <v>23.2</v>
      </c>
      <c r="I24" s="48">
        <f>VLOOKUP(E24,ж!$E$2:$F$394,2,FALSE)</f>
        <v>36</v>
      </c>
      <c r="J24" s="48">
        <f>VLOOKUP(F24,ж!$A$2:$B$56,2,FALSE)</f>
        <v>54</v>
      </c>
      <c r="K24" s="48">
        <f>VLOOKUP(G24,ж!$C$2:$D$934,2,TRUE)</f>
        <v>27</v>
      </c>
      <c r="L24" s="48">
        <f>VLOOKUP(H24,ж!$G$2:$H$749,2,FALSE)</f>
        <v>34</v>
      </c>
      <c r="M24" s="8">
        <f t="shared" si="0"/>
        <v>151</v>
      </c>
      <c r="N24" s="6">
        <v>18</v>
      </c>
    </row>
    <row r="25" spans="1:14" ht="13.5" customHeight="1">
      <c r="A25" s="1">
        <v>19</v>
      </c>
      <c r="B25" s="51" t="s">
        <v>30</v>
      </c>
      <c r="C25" s="52" t="s">
        <v>85</v>
      </c>
      <c r="D25" s="8" t="s">
        <v>7</v>
      </c>
      <c r="E25" s="8">
        <v>370</v>
      </c>
      <c r="F25" s="9">
        <v>9.9</v>
      </c>
      <c r="G25" s="10">
        <v>0.0016145833333333333</v>
      </c>
      <c r="H25" s="11">
        <v>31.3</v>
      </c>
      <c r="I25" s="48">
        <f>VLOOKUP(E25,ж!$E$2:$F$394,2,FALSE)</f>
        <v>31</v>
      </c>
      <c r="J25" s="48">
        <f>VLOOKUP(F25,ж!$A$2:$B$56,2,FALSE)</f>
        <v>36</v>
      </c>
      <c r="K25" s="48">
        <f>VLOOKUP(G25,ж!$C$2:$D$934,2,TRUE)</f>
        <v>33</v>
      </c>
      <c r="L25" s="48">
        <f>VLOOKUP(H25,ж!$G$2:$H$749,2,FALSE)</f>
        <v>50</v>
      </c>
      <c r="M25" s="8">
        <f t="shared" si="0"/>
        <v>150</v>
      </c>
      <c r="N25" s="6">
        <v>19</v>
      </c>
    </row>
    <row r="26" spans="1:14" ht="13.5" customHeight="1">
      <c r="A26" s="1">
        <v>20</v>
      </c>
      <c r="B26" s="51" t="s">
        <v>29</v>
      </c>
      <c r="C26" s="52" t="s">
        <v>60</v>
      </c>
      <c r="D26" s="8" t="s">
        <v>7</v>
      </c>
      <c r="E26" s="8">
        <v>390</v>
      </c>
      <c r="F26" s="9">
        <v>10</v>
      </c>
      <c r="G26" s="10">
        <v>0.00171875</v>
      </c>
      <c r="H26" s="11">
        <v>32.9</v>
      </c>
      <c r="I26" s="48">
        <f>VLOOKUP(E26,ж!$E$2:$F$394,2,FALSE)</f>
        <v>36</v>
      </c>
      <c r="J26" s="48">
        <f>VLOOKUP(F26,ж!$A$2:$B$56,2,FALSE)</f>
        <v>35</v>
      </c>
      <c r="K26" s="48">
        <f>VLOOKUP(G26,ж!$C$2:$D$934,2,TRUE)</f>
        <v>26</v>
      </c>
      <c r="L26" s="48">
        <v>53</v>
      </c>
      <c r="M26" s="8">
        <f t="shared" si="0"/>
        <v>150</v>
      </c>
      <c r="N26" s="6">
        <v>20</v>
      </c>
    </row>
    <row r="27" spans="1:14" ht="13.5" customHeight="1">
      <c r="A27" s="1">
        <v>21</v>
      </c>
      <c r="B27" s="51" t="s">
        <v>21</v>
      </c>
      <c r="C27" s="52" t="s">
        <v>33</v>
      </c>
      <c r="D27" s="8" t="s">
        <v>7</v>
      </c>
      <c r="E27" s="8">
        <v>307</v>
      </c>
      <c r="F27" s="9">
        <v>9.4</v>
      </c>
      <c r="G27" s="10">
        <v>0.0013460648148148147</v>
      </c>
      <c r="H27" s="11">
        <v>20.2</v>
      </c>
      <c r="I27" s="48">
        <f>VLOOKUP(E27,ж!$E$2:$F$394,2,FALSE)</f>
        <v>14</v>
      </c>
      <c r="J27" s="48">
        <f>VLOOKUP(F27,ж!$A$2:$B$56,2,FALSE)</f>
        <v>46</v>
      </c>
      <c r="K27" s="48">
        <f>VLOOKUP(G27,ж!$C$2:$D$934,2,TRUE)</f>
        <v>60</v>
      </c>
      <c r="L27" s="48">
        <v>28</v>
      </c>
      <c r="M27" s="8">
        <f t="shared" si="0"/>
        <v>148</v>
      </c>
      <c r="N27" s="6">
        <v>21</v>
      </c>
    </row>
    <row r="28" spans="1:14" ht="13.5" customHeight="1">
      <c r="A28" s="1">
        <v>22</v>
      </c>
      <c r="B28" s="51" t="s">
        <v>51</v>
      </c>
      <c r="C28" s="52" t="s">
        <v>56</v>
      </c>
      <c r="D28" s="8" t="s">
        <v>7</v>
      </c>
      <c r="E28" s="8">
        <v>360</v>
      </c>
      <c r="F28" s="9">
        <v>9</v>
      </c>
      <c r="G28" s="10">
        <v>0.0017280092592592592</v>
      </c>
      <c r="H28" s="11">
        <v>24.6</v>
      </c>
      <c r="I28" s="48">
        <f>VLOOKUP(E28,ж!$E$2:$F$394,2,FALSE)</f>
        <v>28</v>
      </c>
      <c r="J28" s="48">
        <f>VLOOKUP(F28,ж!$A$2:$B$56,2,FALSE)</f>
        <v>54</v>
      </c>
      <c r="K28" s="48">
        <f>VLOOKUP(G28,ж!$C$2:$D$934,2,TRUE)</f>
        <v>25</v>
      </c>
      <c r="L28" s="48">
        <f>VLOOKUP(H28,ж!$G$2:$H$749,2,FALSE)</f>
        <v>37</v>
      </c>
      <c r="M28" s="8">
        <f t="shared" si="0"/>
        <v>144</v>
      </c>
      <c r="N28" s="6">
        <v>22</v>
      </c>
    </row>
    <row r="29" spans="1:14" ht="14.25" customHeight="1">
      <c r="A29" s="1">
        <v>23</v>
      </c>
      <c r="B29" s="51" t="s">
        <v>40</v>
      </c>
      <c r="C29" s="52" t="s">
        <v>49</v>
      </c>
      <c r="D29" s="8" t="s">
        <v>7</v>
      </c>
      <c r="E29" s="8">
        <v>360</v>
      </c>
      <c r="F29" s="9">
        <v>9.6</v>
      </c>
      <c r="G29" s="10">
        <v>0.0016921296296296296</v>
      </c>
      <c r="H29" s="11">
        <v>28.6</v>
      </c>
      <c r="I29" s="48">
        <f>VLOOKUP(E29,ж!$E$2:$F$394,2,FALSE)</f>
        <v>28</v>
      </c>
      <c r="J29" s="48">
        <f>VLOOKUP(F29,ж!$A$2:$B$56,2,FALSE)</f>
        <v>42</v>
      </c>
      <c r="K29" s="48">
        <f>VLOOKUP(G29,ж!$C$2:$D$934,2,TRUE)</f>
        <v>27</v>
      </c>
      <c r="L29" s="48">
        <f>VLOOKUP(H29,ж!$G$2:$H$749,2,FALSE)</f>
        <v>45</v>
      </c>
      <c r="M29" s="8">
        <f t="shared" si="0"/>
        <v>142</v>
      </c>
      <c r="N29" s="6">
        <v>23</v>
      </c>
    </row>
    <row r="30" spans="1:14" ht="14.25" customHeight="1">
      <c r="A30" s="1">
        <v>24</v>
      </c>
      <c r="B30" s="51" t="s">
        <v>30</v>
      </c>
      <c r="C30" s="52" t="s">
        <v>88</v>
      </c>
      <c r="D30" s="8" t="s">
        <v>7</v>
      </c>
      <c r="E30" s="12">
        <v>300</v>
      </c>
      <c r="F30" s="12">
        <v>10.2</v>
      </c>
      <c r="G30" s="10">
        <v>0.0015393518518518519</v>
      </c>
      <c r="H30" s="13">
        <v>25</v>
      </c>
      <c r="I30" s="48">
        <f>VLOOKUP(E30,ж!$E$2:$F$394,2,FALSE)</f>
        <v>13</v>
      </c>
      <c r="J30" s="48">
        <f>VLOOKUP(F30,ж!$A$2:$B$56,2,FALSE)</f>
        <v>32</v>
      </c>
      <c r="K30" s="48">
        <f>VLOOKUP(G30,ж!$C$2:$D$934,2,TRUE)</f>
        <v>40</v>
      </c>
      <c r="L30" s="48">
        <f>VLOOKUP(H30,ж!$G$2:$H$749,2,FALSE)</f>
        <v>38</v>
      </c>
      <c r="M30" s="8">
        <f t="shared" si="0"/>
        <v>123</v>
      </c>
      <c r="N30" s="6">
        <v>24</v>
      </c>
    </row>
    <row r="31" spans="1:14" ht="13.5" customHeight="1">
      <c r="A31" s="1">
        <v>25</v>
      </c>
      <c r="B31" s="51" t="s">
        <v>51</v>
      </c>
      <c r="C31" s="52" t="s">
        <v>55</v>
      </c>
      <c r="D31" s="8" t="s">
        <v>7</v>
      </c>
      <c r="E31" s="8">
        <v>360</v>
      </c>
      <c r="F31" s="9">
        <v>9.7</v>
      </c>
      <c r="G31" s="10">
        <v>0.0018368055555555557</v>
      </c>
      <c r="H31" s="11">
        <v>25.4</v>
      </c>
      <c r="I31" s="48">
        <f>VLOOKUP(E31,ж!$E$2:$F$394,2,FALSE)</f>
        <v>28</v>
      </c>
      <c r="J31" s="48">
        <f>VLOOKUP(F31,ж!$A$2:$B$56,2,FALSE)</f>
        <v>40</v>
      </c>
      <c r="K31" s="48">
        <f>VLOOKUP(G31,ж!$C$2:$D$934,2,TRUE)</f>
        <v>17</v>
      </c>
      <c r="L31" s="48">
        <v>38</v>
      </c>
      <c r="M31" s="8">
        <f t="shared" si="0"/>
        <v>123</v>
      </c>
      <c r="N31" s="6">
        <v>25</v>
      </c>
    </row>
    <row r="32" spans="1:14" ht="15">
      <c r="A32" s="1">
        <v>26</v>
      </c>
      <c r="B32" s="51" t="s">
        <v>29</v>
      </c>
      <c r="C32" s="52" t="s">
        <v>89</v>
      </c>
      <c r="D32" s="8" t="s">
        <v>7</v>
      </c>
      <c r="E32" s="8">
        <v>370</v>
      </c>
      <c r="F32" s="9">
        <v>9.4</v>
      </c>
      <c r="G32" s="10">
        <v>0.001935185185185185</v>
      </c>
      <c r="H32" s="11">
        <v>22.5</v>
      </c>
      <c r="I32" s="48">
        <f>VLOOKUP(E32,ж!$E$2:$F$394,2,FALSE)</f>
        <v>31</v>
      </c>
      <c r="J32" s="48">
        <f>VLOOKUP(F32,ж!$A$2:$B$56,2,FALSE)</f>
        <v>46</v>
      </c>
      <c r="K32" s="48">
        <f>VLOOKUP(G32,ж!$C$2:$D$934,2,TRUE)</f>
        <v>11</v>
      </c>
      <c r="L32" s="48">
        <f>VLOOKUP(H32,ж!$G$2:$H$749,2,FALSE)</f>
        <v>33</v>
      </c>
      <c r="M32" s="8">
        <f t="shared" si="0"/>
        <v>121</v>
      </c>
      <c r="N32" s="6">
        <v>26</v>
      </c>
    </row>
    <row r="33" spans="1:14" ht="15">
      <c r="A33" s="1">
        <v>27</v>
      </c>
      <c r="B33" s="51" t="s">
        <v>29</v>
      </c>
      <c r="C33" s="52" t="s">
        <v>59</v>
      </c>
      <c r="D33" s="8" t="s">
        <v>7</v>
      </c>
      <c r="E33" s="8">
        <v>370</v>
      </c>
      <c r="F33" s="9">
        <v>10.6</v>
      </c>
      <c r="G33" s="10">
        <v>0.0018969907407407405</v>
      </c>
      <c r="H33" s="11">
        <v>31.3</v>
      </c>
      <c r="I33" s="48">
        <f>VLOOKUP(E33,ж!$E$2:$F$394,2,FALSE)</f>
        <v>31</v>
      </c>
      <c r="J33" s="48">
        <f>VLOOKUP(F33,ж!$A$2:$B$56,2,FALSE)</f>
        <v>26</v>
      </c>
      <c r="K33" s="48">
        <f>VLOOKUP(G33,ж!$C$2:$D$934,2,TRUE)</f>
        <v>13</v>
      </c>
      <c r="L33" s="48">
        <f>VLOOKUP(H33,ж!$G$2:$H$749,2,FALSE)</f>
        <v>50</v>
      </c>
      <c r="M33" s="8">
        <f t="shared" si="0"/>
        <v>120</v>
      </c>
      <c r="N33" s="6">
        <v>27</v>
      </c>
    </row>
    <row r="34" spans="1:14" ht="15">
      <c r="A34" s="1">
        <v>28</v>
      </c>
      <c r="B34" s="51" t="s">
        <v>40</v>
      </c>
      <c r="C34" s="52" t="s">
        <v>48</v>
      </c>
      <c r="D34" s="8" t="s">
        <v>7</v>
      </c>
      <c r="E34" s="8">
        <v>330</v>
      </c>
      <c r="F34" s="9">
        <v>10.2</v>
      </c>
      <c r="G34" s="10">
        <v>0.0017314814814814814</v>
      </c>
      <c r="H34" s="11">
        <v>26.8</v>
      </c>
      <c r="I34" s="48">
        <f>VLOOKUP(E34,ж!$E$2:$F$394,2,FALSE)</f>
        <v>20</v>
      </c>
      <c r="J34" s="48">
        <f>VLOOKUP(F34,ж!$A$2:$B$56,2,FALSE)</f>
        <v>32</v>
      </c>
      <c r="K34" s="48">
        <f>VLOOKUP(G34,ж!$C$2:$D$934,2,TRUE)</f>
        <v>25</v>
      </c>
      <c r="L34" s="48">
        <f>VLOOKUP(H34,ж!$G$2:$H$749,2,FALSE)</f>
        <v>41</v>
      </c>
      <c r="M34" s="8">
        <f t="shared" si="0"/>
        <v>118</v>
      </c>
      <c r="N34" s="6">
        <v>28</v>
      </c>
    </row>
    <row r="35" spans="1:14" ht="15.75" customHeight="1">
      <c r="A35" s="1">
        <v>29</v>
      </c>
      <c r="B35" s="51" t="s">
        <v>67</v>
      </c>
      <c r="C35" s="52" t="s">
        <v>71</v>
      </c>
      <c r="D35" s="8" t="s">
        <v>7</v>
      </c>
      <c r="E35" s="8">
        <v>320</v>
      </c>
      <c r="F35" s="9">
        <v>9.9</v>
      </c>
      <c r="G35" s="10">
        <v>0.0017708333333333332</v>
      </c>
      <c r="H35" s="11">
        <v>27.1</v>
      </c>
      <c r="I35" s="48">
        <f>VLOOKUP(E35,ж!$E$2:$F$394,2,FALSE)</f>
        <v>18</v>
      </c>
      <c r="J35" s="48">
        <f>VLOOKUP(F35,ж!$A$2:$B$56,2,FALSE)</f>
        <v>36</v>
      </c>
      <c r="K35" s="48">
        <f>VLOOKUP(G35,ж!$C$2:$D$934,2,TRUE)</f>
        <v>22</v>
      </c>
      <c r="L35" s="48">
        <f>VLOOKUP(H35,ж!$G$2:$H$749,2,FALSE)</f>
        <v>42</v>
      </c>
      <c r="M35" s="8">
        <f t="shared" si="0"/>
        <v>118</v>
      </c>
      <c r="N35" s="6">
        <v>29</v>
      </c>
    </row>
    <row r="36" spans="1:14" ht="15">
      <c r="A36" s="1">
        <v>30</v>
      </c>
      <c r="B36" s="51" t="s">
        <v>29</v>
      </c>
      <c r="C36" s="52" t="s">
        <v>61</v>
      </c>
      <c r="D36" s="8" t="s">
        <v>7</v>
      </c>
      <c r="E36" s="8">
        <v>333</v>
      </c>
      <c r="F36" s="9">
        <v>10.9</v>
      </c>
      <c r="G36" s="10">
        <v>0.0018263888888888887</v>
      </c>
      <c r="H36" s="11">
        <v>25.5</v>
      </c>
      <c r="I36" s="48">
        <f>VLOOKUP(E36,ж!$E$2:$F$394,2,FALSE)</f>
        <v>21</v>
      </c>
      <c r="J36" s="48">
        <f>VLOOKUP(F36,ж!$A$2:$B$56,2,FALSE)</f>
        <v>21</v>
      </c>
      <c r="K36" s="48">
        <f>VLOOKUP(G36,ж!$C$2:$D$934,2,TRUE)</f>
        <v>18</v>
      </c>
      <c r="L36" s="48">
        <f>VLOOKUP(H36,ж!$G$2:$H$749,2,FALSE)</f>
        <v>39</v>
      </c>
      <c r="M36" s="8">
        <f t="shared" si="0"/>
        <v>99</v>
      </c>
      <c r="N36" s="6">
        <v>30</v>
      </c>
    </row>
    <row r="37" spans="1:14" ht="15">
      <c r="A37" s="1">
        <v>31</v>
      </c>
      <c r="B37" s="51" t="s">
        <v>26</v>
      </c>
      <c r="C37" s="52" t="s">
        <v>24</v>
      </c>
      <c r="D37" s="8" t="s">
        <v>7</v>
      </c>
      <c r="E37" s="12">
        <v>360</v>
      </c>
      <c r="F37" s="12">
        <v>10</v>
      </c>
      <c r="G37" s="10" t="s">
        <v>94</v>
      </c>
      <c r="H37" s="13">
        <v>21.4</v>
      </c>
      <c r="I37" s="48">
        <f>VLOOKUP(E37,ж!$E$2:$F$394,2,FALSE)</f>
        <v>28</v>
      </c>
      <c r="J37" s="48">
        <f>VLOOKUP(F37,ж!$A$2:$B$56,2,FALSE)</f>
        <v>35</v>
      </c>
      <c r="K37" s="48">
        <v>0</v>
      </c>
      <c r="L37" s="48">
        <f>VLOOKUP(H37,ж!$G$2:$H$749,2,FALSE)</f>
        <v>30</v>
      </c>
      <c r="M37" s="8">
        <f t="shared" si="0"/>
        <v>93</v>
      </c>
      <c r="N37" s="6">
        <v>31</v>
      </c>
    </row>
    <row r="38" spans="1:14" ht="15">
      <c r="A38" s="1">
        <v>32</v>
      </c>
      <c r="B38" s="51" t="s">
        <v>67</v>
      </c>
      <c r="C38" s="52" t="s">
        <v>68</v>
      </c>
      <c r="D38" s="8" t="s">
        <v>7</v>
      </c>
      <c r="E38" s="12">
        <v>330</v>
      </c>
      <c r="F38" s="12">
        <v>10.3</v>
      </c>
      <c r="G38" s="10">
        <v>0.002134259259259259</v>
      </c>
      <c r="H38" s="13">
        <v>25.3</v>
      </c>
      <c r="I38" s="48">
        <f>VLOOKUP(E38,ж!$E$2:$F$394,2,FALSE)</f>
        <v>20</v>
      </c>
      <c r="J38" s="48">
        <f>VLOOKUP(F38,ж!$A$2:$B$56,2,FALSE)</f>
        <v>30</v>
      </c>
      <c r="K38" s="48">
        <f>VLOOKUP(G38,ж!$C$2:$D$934,2,TRUE)</f>
        <v>0</v>
      </c>
      <c r="L38" s="48">
        <f>VLOOKUP(H38,ж!$G$2:$H$749,2,FALSE)</f>
        <v>38</v>
      </c>
      <c r="M38" s="8">
        <f t="shared" si="0"/>
        <v>88</v>
      </c>
      <c r="N38" s="6">
        <v>32</v>
      </c>
    </row>
    <row r="39" spans="1:14" ht="15">
      <c r="A39" s="1">
        <v>33</v>
      </c>
      <c r="B39" s="51" t="s">
        <v>67</v>
      </c>
      <c r="C39" s="52" t="s">
        <v>69</v>
      </c>
      <c r="D39" s="8" t="s">
        <v>7</v>
      </c>
      <c r="E39" s="8">
        <v>290</v>
      </c>
      <c r="F39" s="9">
        <v>10.3</v>
      </c>
      <c r="G39" s="10">
        <v>0.001966435185185185</v>
      </c>
      <c r="H39" s="11">
        <v>20.8</v>
      </c>
      <c r="I39" s="48">
        <f>VLOOKUP(E39,ж!$E$2:$F$394,2,FALSE)</f>
        <v>10</v>
      </c>
      <c r="J39" s="48">
        <f>VLOOKUP(F39,ж!$A$2:$B$56,2,FALSE)</f>
        <v>30</v>
      </c>
      <c r="K39" s="48">
        <f>VLOOKUP(G39,ж!$C$2:$D$934,2,TRUE)</f>
        <v>9</v>
      </c>
      <c r="L39" s="48">
        <f>VLOOKUP(H39,ж!$G$2:$H$749,2,FALSE)</f>
        <v>29</v>
      </c>
      <c r="M39" s="8">
        <f t="shared" si="0"/>
        <v>78</v>
      </c>
      <c r="N39" s="6">
        <v>33</v>
      </c>
    </row>
    <row r="40" spans="1:13" ht="15">
      <c r="A40" s="63"/>
      <c r="B40" s="64"/>
      <c r="C40" s="65"/>
      <c r="D40" s="66"/>
      <c r="E40" s="67"/>
      <c r="F40" s="67"/>
      <c r="G40" s="68"/>
      <c r="H40" s="69"/>
      <c r="I40" s="66"/>
      <c r="J40" s="66"/>
      <c r="K40" s="66"/>
      <c r="L40" s="66"/>
      <c r="M40" s="66"/>
    </row>
    <row r="41" spans="1:13" ht="15">
      <c r="A41" s="67"/>
      <c r="B41" s="65" t="s">
        <v>15</v>
      </c>
      <c r="C41" s="65"/>
      <c r="D41" s="66"/>
      <c r="E41" s="67"/>
      <c r="F41" s="67"/>
      <c r="G41" s="68"/>
      <c r="H41" s="69"/>
      <c r="I41" s="66"/>
      <c r="J41" s="66"/>
      <c r="K41" s="66"/>
      <c r="L41" s="66"/>
      <c r="M41" s="66"/>
    </row>
    <row r="42" spans="1:14" ht="12.75" customHeight="1">
      <c r="A42" s="1">
        <v>1</v>
      </c>
      <c r="B42" s="51" t="s">
        <v>30</v>
      </c>
      <c r="C42" s="14" t="s">
        <v>84</v>
      </c>
      <c r="D42" s="1" t="s">
        <v>8</v>
      </c>
      <c r="E42" s="1">
        <v>535</v>
      </c>
      <c r="F42" s="1">
        <v>7.8</v>
      </c>
      <c r="G42" s="15">
        <v>0.0022511574074074074</v>
      </c>
      <c r="H42" s="16">
        <v>63.4</v>
      </c>
      <c r="I42" s="48">
        <f>VLOOKUP(E42,м!$E$2:$F$434,2,FALSE)</f>
        <v>79</v>
      </c>
      <c r="J42" s="48">
        <f>VLOOKUP(F42,м!$A$2:$B$57,2,FALSE)</f>
        <v>78</v>
      </c>
      <c r="K42" s="48">
        <f>VLOOKUP(G42,м!$C$2:$D$177,2,FALSE)</f>
        <v>165</v>
      </c>
      <c r="L42" s="48">
        <v>81</v>
      </c>
      <c r="M42" s="17">
        <f aca="true" t="shared" si="1" ref="M42:M62">SUM(I42:L42)</f>
        <v>403</v>
      </c>
      <c r="N42" s="6">
        <v>1</v>
      </c>
    </row>
    <row r="43" spans="1:14" ht="14.25" customHeight="1">
      <c r="A43" s="1">
        <v>2</v>
      </c>
      <c r="B43" s="51" t="s">
        <v>26</v>
      </c>
      <c r="C43" s="51" t="s">
        <v>31</v>
      </c>
      <c r="D43" s="1" t="s">
        <v>8</v>
      </c>
      <c r="E43" s="1">
        <v>495</v>
      </c>
      <c r="F43" s="1">
        <v>7.8</v>
      </c>
      <c r="G43" s="15">
        <v>0.0023032407407407407</v>
      </c>
      <c r="H43" s="16">
        <v>56.6</v>
      </c>
      <c r="I43" s="48">
        <f>VLOOKUP(E43,м!$E$2:$F$434,2,FALSE)</f>
        <v>67</v>
      </c>
      <c r="J43" s="48">
        <f>VLOOKUP(F43,м!$A$2:$B$57,2,FALSE)</f>
        <v>78</v>
      </c>
      <c r="K43" s="48">
        <f>VLOOKUP(G43,м!$C$2:$D$177,2,FALSE)</f>
        <v>156</v>
      </c>
      <c r="L43" s="48">
        <f>VLOOKUP(H43,м!$G$2:$H$1224,2,FALSE)</f>
        <v>71</v>
      </c>
      <c r="M43" s="17">
        <f t="shared" si="1"/>
        <v>372</v>
      </c>
      <c r="N43" s="6">
        <v>2</v>
      </c>
    </row>
    <row r="44" spans="1:14" ht="14.25" customHeight="1">
      <c r="A44" s="1">
        <v>3</v>
      </c>
      <c r="B44" s="51" t="s">
        <v>30</v>
      </c>
      <c r="C44" s="14" t="s">
        <v>81</v>
      </c>
      <c r="D44" s="1" t="s">
        <v>8</v>
      </c>
      <c r="E44" s="1">
        <v>480</v>
      </c>
      <c r="F44" s="1">
        <v>8.2</v>
      </c>
      <c r="G44" s="15">
        <v>0.002314814814814815</v>
      </c>
      <c r="H44" s="16">
        <v>62.2</v>
      </c>
      <c r="I44" s="48">
        <f>VLOOKUP(E44,м!$E$2:$F$434,2,FALSE)</f>
        <v>63</v>
      </c>
      <c r="J44" s="48">
        <f>VLOOKUP(F44,м!$A$2:$B$57,2,FALSE)</f>
        <v>64</v>
      </c>
      <c r="K44" s="48">
        <f>VLOOKUP(G44,м!$C$2:$D$177,2,FALSE)</f>
        <v>154</v>
      </c>
      <c r="L44" s="48">
        <f>VLOOKUP(H44,м!$G$2:$H$1224,2,FALSE)</f>
        <v>79</v>
      </c>
      <c r="M44" s="17">
        <f t="shared" si="1"/>
        <v>360</v>
      </c>
      <c r="N44" s="6">
        <v>3</v>
      </c>
    </row>
    <row r="45" spans="1:14" ht="13.5" customHeight="1">
      <c r="A45" s="1">
        <v>4</v>
      </c>
      <c r="B45" s="51" t="s">
        <v>29</v>
      </c>
      <c r="C45" s="51" t="s">
        <v>63</v>
      </c>
      <c r="D45" s="1" t="s">
        <v>8</v>
      </c>
      <c r="E45" s="1">
        <v>525</v>
      </c>
      <c r="F45" s="1">
        <v>7.8</v>
      </c>
      <c r="G45" s="15">
        <v>0.0026215277777777777</v>
      </c>
      <c r="H45" s="16">
        <v>72.9</v>
      </c>
      <c r="I45" s="48">
        <f>VLOOKUP(E45,м!$E$2:$F$434,2,FALSE)</f>
        <v>75</v>
      </c>
      <c r="J45" s="48">
        <f>VLOOKUP(F45,м!$A$2:$B$57,2,FALSE)</f>
        <v>78</v>
      </c>
      <c r="K45" s="48">
        <f>VLOOKUP(G45,м!$C$2:$D$177,2,FALSE)</f>
        <v>101</v>
      </c>
      <c r="L45" s="48">
        <f>VLOOKUP(H45,м!$G$2:$H$1224,2,FALSE)</f>
        <v>95</v>
      </c>
      <c r="M45" s="17">
        <f t="shared" si="1"/>
        <v>349</v>
      </c>
      <c r="N45" s="6">
        <v>4</v>
      </c>
    </row>
    <row r="46" spans="1:14" ht="13.5" customHeight="1">
      <c r="A46" s="1">
        <v>5</v>
      </c>
      <c r="B46" s="51" t="s">
        <v>21</v>
      </c>
      <c r="C46" s="51" t="s">
        <v>19</v>
      </c>
      <c r="D46" s="1" t="s">
        <v>8</v>
      </c>
      <c r="E46" s="1">
        <v>480</v>
      </c>
      <c r="F46" s="1">
        <v>7.8</v>
      </c>
      <c r="G46" s="15">
        <v>0.0022627314814814815</v>
      </c>
      <c r="H46" s="16">
        <v>35.8</v>
      </c>
      <c r="I46" s="48">
        <f>VLOOKUP(E46,м!$E$2:$F$434,2,FALSE)</f>
        <v>63</v>
      </c>
      <c r="J46" s="48">
        <f>VLOOKUP(F46,м!$A$2:$B$57,2,FALSE)</f>
        <v>78</v>
      </c>
      <c r="K46" s="48">
        <f>VLOOKUP(G46,м!$C$2:$D$177,2,FALSE)</f>
        <v>163</v>
      </c>
      <c r="L46" s="48">
        <f>VLOOKUP(H46,м!$G$2:$H$1224,2,FALSE)</f>
        <v>42</v>
      </c>
      <c r="M46" s="17">
        <f t="shared" si="1"/>
        <v>346</v>
      </c>
      <c r="N46" s="6">
        <v>5</v>
      </c>
    </row>
    <row r="47" spans="1:14" ht="13.5" customHeight="1">
      <c r="A47" s="1">
        <v>6</v>
      </c>
      <c r="B47" s="51" t="s">
        <v>21</v>
      </c>
      <c r="C47" s="51" t="s">
        <v>34</v>
      </c>
      <c r="D47" s="1" t="s">
        <v>8</v>
      </c>
      <c r="E47" s="1">
        <v>465</v>
      </c>
      <c r="F47" s="1">
        <v>8.6</v>
      </c>
      <c r="G47" s="15">
        <v>0.002314814814814815</v>
      </c>
      <c r="H47" s="16">
        <v>60.4</v>
      </c>
      <c r="I47" s="48">
        <f>VLOOKUP(E47,м!$E$2:$F$434,2,FALSE)</f>
        <v>59</v>
      </c>
      <c r="J47" s="48">
        <f>VLOOKUP(F47,м!$A$2:$B$57,2,FALSE)</f>
        <v>53</v>
      </c>
      <c r="K47" s="48">
        <f>VLOOKUP(G47,м!$C$2:$D$177,2,FALSE)</f>
        <v>154</v>
      </c>
      <c r="L47" s="48">
        <v>77</v>
      </c>
      <c r="M47" s="17">
        <f t="shared" si="1"/>
        <v>343</v>
      </c>
      <c r="N47" s="6">
        <v>6</v>
      </c>
    </row>
    <row r="48" spans="1:14" ht="13.5" customHeight="1">
      <c r="A48" s="1">
        <v>7</v>
      </c>
      <c r="B48" s="51" t="s">
        <v>26</v>
      </c>
      <c r="C48" s="51" t="s">
        <v>37</v>
      </c>
      <c r="D48" s="1" t="s">
        <v>8</v>
      </c>
      <c r="E48" s="1">
        <v>530</v>
      </c>
      <c r="F48" s="1">
        <v>7.5</v>
      </c>
      <c r="G48" s="15">
        <v>0.0026504629629629625</v>
      </c>
      <c r="H48" s="16">
        <v>59.3</v>
      </c>
      <c r="I48" s="48">
        <f>VLOOKUP(E48,м!$E$2:$F$434,2,FALSE)</f>
        <v>77</v>
      </c>
      <c r="J48" s="48">
        <f>VLOOKUP(F48,м!$A$2:$B$57,2,FALSE)</f>
        <v>93</v>
      </c>
      <c r="K48" s="48">
        <f>VLOOKUP(G48,м!$C$2:$D$177,2,FALSE)</f>
        <v>96</v>
      </c>
      <c r="L48" s="48">
        <v>75</v>
      </c>
      <c r="M48" s="17">
        <f t="shared" si="1"/>
        <v>341</v>
      </c>
      <c r="N48" s="6">
        <v>7</v>
      </c>
    </row>
    <row r="49" spans="1:14" ht="13.5" customHeight="1">
      <c r="A49" s="1">
        <v>8</v>
      </c>
      <c r="B49" s="51" t="s">
        <v>29</v>
      </c>
      <c r="C49" s="51" t="s">
        <v>65</v>
      </c>
      <c r="D49" s="1" t="s">
        <v>8</v>
      </c>
      <c r="E49" s="1">
        <v>490</v>
      </c>
      <c r="F49" s="1">
        <v>8</v>
      </c>
      <c r="G49" s="15">
        <v>0.002534722222222222</v>
      </c>
      <c r="H49" s="16">
        <v>63.8</v>
      </c>
      <c r="I49" s="48">
        <f>VLOOKUP(E49,м!$E$2:$F$434,2,FALSE)</f>
        <v>66</v>
      </c>
      <c r="J49" s="48">
        <f>VLOOKUP(F49,м!$A$2:$B$57,2,FALSE)</f>
        <v>70</v>
      </c>
      <c r="K49" s="48">
        <f>VLOOKUP(G49,м!$C$2:$D$177,2,FALSE)</f>
        <v>116</v>
      </c>
      <c r="L49" s="48">
        <v>82</v>
      </c>
      <c r="M49" s="17">
        <f t="shared" si="1"/>
        <v>334</v>
      </c>
      <c r="N49" s="6">
        <v>8</v>
      </c>
    </row>
    <row r="50" spans="1:14" ht="13.5" customHeight="1">
      <c r="A50" s="1">
        <v>9</v>
      </c>
      <c r="B50" s="51" t="s">
        <v>26</v>
      </c>
      <c r="C50" s="51" t="s">
        <v>38</v>
      </c>
      <c r="D50" s="1" t="s">
        <v>8</v>
      </c>
      <c r="E50" s="1">
        <v>500</v>
      </c>
      <c r="F50" s="1">
        <v>8</v>
      </c>
      <c r="G50" s="15">
        <v>0.002511574074074074</v>
      </c>
      <c r="H50" s="16">
        <v>58.8</v>
      </c>
      <c r="I50" s="48">
        <f>VLOOKUP(E50,м!$E$2:$F$434,2,FALSE)</f>
        <v>68</v>
      </c>
      <c r="J50" s="48">
        <f>VLOOKUP(F50,м!$A$2:$B$57,2,FALSE)</f>
        <v>70</v>
      </c>
      <c r="K50" s="48">
        <f>VLOOKUP(G50,м!$C$2:$D$177,2,FALSE)</f>
        <v>120</v>
      </c>
      <c r="L50" s="48">
        <v>75</v>
      </c>
      <c r="M50" s="17">
        <f t="shared" si="1"/>
        <v>333</v>
      </c>
      <c r="N50" s="6">
        <v>9</v>
      </c>
    </row>
    <row r="51" spans="1:14" ht="13.5" customHeight="1">
      <c r="A51" s="1">
        <v>10</v>
      </c>
      <c r="B51" s="51" t="s">
        <v>26</v>
      </c>
      <c r="C51" s="51" t="s">
        <v>27</v>
      </c>
      <c r="D51" s="1" t="s">
        <v>8</v>
      </c>
      <c r="E51" s="1">
        <v>430</v>
      </c>
      <c r="F51" s="1">
        <v>8.4</v>
      </c>
      <c r="G51" s="15">
        <v>0.002320601851851852</v>
      </c>
      <c r="H51" s="16">
        <v>42.3</v>
      </c>
      <c r="I51" s="48">
        <f>VLOOKUP(E51,м!$E$2:$F$434,2,FALSE)</f>
        <v>51</v>
      </c>
      <c r="J51" s="48">
        <f>VLOOKUP(F51,м!$A$2:$B$57,2,FALSE)</f>
        <v>58</v>
      </c>
      <c r="K51" s="48">
        <f>VLOOKUP(G51,м!$C$2:$D$177,2,FALSE)</f>
        <v>153</v>
      </c>
      <c r="L51" s="48">
        <v>51</v>
      </c>
      <c r="M51" s="17">
        <f t="shared" si="1"/>
        <v>313</v>
      </c>
      <c r="N51" s="6">
        <v>10</v>
      </c>
    </row>
    <row r="52" spans="1:14" ht="13.5" customHeight="1">
      <c r="A52" s="1">
        <v>11</v>
      </c>
      <c r="B52" s="51" t="s">
        <v>21</v>
      </c>
      <c r="C52" s="51" t="s">
        <v>35</v>
      </c>
      <c r="D52" s="1" t="s">
        <v>8</v>
      </c>
      <c r="E52" s="1">
        <v>460</v>
      </c>
      <c r="F52" s="1">
        <v>9</v>
      </c>
      <c r="G52" s="15">
        <v>0.0023784722222222224</v>
      </c>
      <c r="H52" s="16">
        <v>50.8</v>
      </c>
      <c r="I52" s="48">
        <f>VLOOKUP(E52,м!$E$2:$F$434,2,FALSE)</f>
        <v>58</v>
      </c>
      <c r="J52" s="48">
        <f>VLOOKUP(F52,м!$A$2:$B$57,2,FALSE)</f>
        <v>45</v>
      </c>
      <c r="K52" s="48">
        <f>VLOOKUP(G52,м!$C$2:$D$177,2,FALSE)</f>
        <v>143</v>
      </c>
      <c r="L52" s="48">
        <v>63</v>
      </c>
      <c r="M52" s="17">
        <f t="shared" si="1"/>
        <v>309</v>
      </c>
      <c r="N52" s="6">
        <v>11</v>
      </c>
    </row>
    <row r="53" spans="1:14" ht="13.5" customHeight="1">
      <c r="A53" s="1">
        <v>12</v>
      </c>
      <c r="B53" s="51" t="s">
        <v>67</v>
      </c>
      <c r="C53" s="51" t="s">
        <v>74</v>
      </c>
      <c r="D53" s="1" t="s">
        <v>8</v>
      </c>
      <c r="E53" s="1">
        <v>425</v>
      </c>
      <c r="F53" s="1">
        <v>8.9</v>
      </c>
      <c r="G53" s="15">
        <v>0.002349537037037037</v>
      </c>
      <c r="H53" s="16">
        <v>49</v>
      </c>
      <c r="I53" s="48">
        <f>VLOOKUP(E53,м!$E$2:$F$434,2,FALSE)</f>
        <v>49</v>
      </c>
      <c r="J53" s="48">
        <f>VLOOKUP(F53,м!$A$2:$B$57,2,FALSE)</f>
        <v>47</v>
      </c>
      <c r="K53" s="48">
        <f>VLOOKUP(G53,м!$C$2:$D$177,2,FALSE)</f>
        <v>148</v>
      </c>
      <c r="L53" s="48">
        <f>VLOOKUP(H53,м!$G$2:$H$1224,2,FALSE)</f>
        <v>61</v>
      </c>
      <c r="M53" s="17">
        <f t="shared" si="1"/>
        <v>305</v>
      </c>
      <c r="N53" s="6">
        <v>12</v>
      </c>
    </row>
    <row r="54" spans="1:14" ht="13.5" customHeight="1">
      <c r="A54" s="1">
        <v>13</v>
      </c>
      <c r="B54" s="51" t="s">
        <v>26</v>
      </c>
      <c r="C54" s="51" t="s">
        <v>28</v>
      </c>
      <c r="D54" s="1" t="s">
        <v>8</v>
      </c>
      <c r="E54" s="1">
        <v>455</v>
      </c>
      <c r="F54" s="1">
        <v>8.7</v>
      </c>
      <c r="G54" s="15">
        <v>0.0024016203703703704</v>
      </c>
      <c r="H54" s="16">
        <v>45.5</v>
      </c>
      <c r="I54" s="48">
        <f>VLOOKUP(E54,м!$E$2:$F$434,2,FALSE)</f>
        <v>57</v>
      </c>
      <c r="J54" s="48">
        <f>VLOOKUP(F54,м!$A$2:$B$57,2,FALSE)</f>
        <v>51</v>
      </c>
      <c r="K54" s="48">
        <f>VLOOKUP(G54,м!$C$2:$D$177,2,FALSE)</f>
        <v>139</v>
      </c>
      <c r="L54" s="48">
        <f>VLOOKUP(H54,м!$G$2:$H$1224,2,FALSE)</f>
        <v>56</v>
      </c>
      <c r="M54" s="17">
        <f t="shared" si="1"/>
        <v>303</v>
      </c>
      <c r="N54" s="6">
        <v>13</v>
      </c>
    </row>
    <row r="55" spans="1:14" ht="13.5" customHeight="1">
      <c r="A55" s="1">
        <v>14</v>
      </c>
      <c r="B55" s="51" t="s">
        <v>30</v>
      </c>
      <c r="C55" s="14" t="s">
        <v>82</v>
      </c>
      <c r="D55" s="1" t="s">
        <v>8</v>
      </c>
      <c r="E55" s="1">
        <v>490</v>
      </c>
      <c r="F55" s="1">
        <v>8.6</v>
      </c>
      <c r="G55" s="15">
        <v>0.002505787037037037</v>
      </c>
      <c r="H55" s="16">
        <v>50.3</v>
      </c>
      <c r="I55" s="48">
        <f>VLOOKUP(E55,м!$E$2:$F$434,2,FALSE)</f>
        <v>66</v>
      </c>
      <c r="J55" s="48">
        <f>VLOOKUP(F55,м!$A$2:$B$57,2,FALSE)</f>
        <v>53</v>
      </c>
      <c r="K55" s="48">
        <f>VLOOKUP(G55,м!$C$2:$D$177,2,FALSE)</f>
        <v>121</v>
      </c>
      <c r="L55" s="48">
        <v>62</v>
      </c>
      <c r="M55" s="17">
        <f t="shared" si="1"/>
        <v>302</v>
      </c>
      <c r="N55" s="6">
        <v>14</v>
      </c>
    </row>
    <row r="56" spans="1:14" ht="14.25" customHeight="1">
      <c r="A56" s="1">
        <v>15</v>
      </c>
      <c r="B56" s="51" t="s">
        <v>21</v>
      </c>
      <c r="C56" s="51" t="s">
        <v>36</v>
      </c>
      <c r="D56" s="1" t="s">
        <v>8</v>
      </c>
      <c r="E56" s="1">
        <v>475</v>
      </c>
      <c r="F56" s="1">
        <v>8.6</v>
      </c>
      <c r="G56" s="15">
        <v>0.002523148148148148</v>
      </c>
      <c r="H56" s="16">
        <v>45.2</v>
      </c>
      <c r="I56" s="48">
        <f>VLOOKUP(E56,м!$E$2:$F$434,2,FALSE)</f>
        <v>62</v>
      </c>
      <c r="J56" s="48">
        <f>VLOOKUP(F56,м!$A$2:$B$57,2,FALSE)</f>
        <v>53</v>
      </c>
      <c r="K56" s="48">
        <f>VLOOKUP(G56,м!$C$2:$D$177,2,FALSE)</f>
        <v>118</v>
      </c>
      <c r="L56" s="48">
        <f>VLOOKUP(H56,м!$G$2:$H$1224,2,FALSE)</f>
        <v>55</v>
      </c>
      <c r="M56" s="17">
        <f t="shared" si="1"/>
        <v>288</v>
      </c>
      <c r="N56" s="6">
        <v>15</v>
      </c>
    </row>
    <row r="57" spans="1:14" ht="13.5" customHeight="1">
      <c r="A57" s="1">
        <v>16</v>
      </c>
      <c r="B57" s="51" t="s">
        <v>29</v>
      </c>
      <c r="C57" s="51" t="s">
        <v>64</v>
      </c>
      <c r="D57" s="1" t="s">
        <v>8</v>
      </c>
      <c r="E57" s="1">
        <v>515</v>
      </c>
      <c r="F57" s="1">
        <v>8.1</v>
      </c>
      <c r="G57" s="15">
        <v>0.00265625</v>
      </c>
      <c r="H57" s="16">
        <v>40.1</v>
      </c>
      <c r="I57" s="48">
        <f>VLOOKUP(E57,м!$E$2:$F$434,2,FALSE)</f>
        <v>72</v>
      </c>
      <c r="J57" s="48">
        <f>VLOOKUP(F57,м!$A$2:$B$57,2,FALSE)</f>
        <v>67</v>
      </c>
      <c r="K57" s="48">
        <f>VLOOKUP(G57,м!$C$2:$D$177,2,FALSE)</f>
        <v>95</v>
      </c>
      <c r="L57" s="48">
        <f>VLOOKUP(H57,м!$G$2:$H$1224,2,FALSE)</f>
        <v>48</v>
      </c>
      <c r="M57" s="17">
        <f t="shared" si="1"/>
        <v>282</v>
      </c>
      <c r="N57" s="6">
        <v>16</v>
      </c>
    </row>
    <row r="58" spans="1:14" ht="13.5" customHeight="1">
      <c r="A58" s="1">
        <v>17</v>
      </c>
      <c r="B58" s="51" t="s">
        <v>67</v>
      </c>
      <c r="C58" s="51" t="s">
        <v>75</v>
      </c>
      <c r="D58" s="1" t="s">
        <v>8</v>
      </c>
      <c r="E58" s="1">
        <v>470</v>
      </c>
      <c r="F58" s="1">
        <v>8.6</v>
      </c>
      <c r="G58" s="15">
        <v>0.002627314814814815</v>
      </c>
      <c r="H58" s="16">
        <v>51.1</v>
      </c>
      <c r="I58" s="48">
        <f>VLOOKUP(E58,м!$E$2:$F$434,2,FALSE)</f>
        <v>61</v>
      </c>
      <c r="J58" s="48">
        <f>VLOOKUP(F58,м!$A$2:$B$57,2,FALSE)</f>
        <v>53</v>
      </c>
      <c r="K58" s="48">
        <f>VLOOKUP(G58,м!$C$2:$D$177,2,FALSE)</f>
        <v>100</v>
      </c>
      <c r="L58" s="48">
        <f>VLOOKUP(H58,м!$G$2:$H$1224,2,FALSE)</f>
        <v>64</v>
      </c>
      <c r="M58" s="17">
        <f t="shared" si="1"/>
        <v>278</v>
      </c>
      <c r="N58" s="6">
        <v>17</v>
      </c>
    </row>
    <row r="59" spans="1:14" ht="13.5" customHeight="1">
      <c r="A59" s="1">
        <v>18</v>
      </c>
      <c r="B59" s="51" t="s">
        <v>40</v>
      </c>
      <c r="C59" s="51" t="s">
        <v>44</v>
      </c>
      <c r="D59" s="1" t="s">
        <v>8</v>
      </c>
      <c r="E59" s="1">
        <v>430</v>
      </c>
      <c r="F59" s="1">
        <v>8.4</v>
      </c>
      <c r="G59" s="15">
        <v>0.0025173611111111113</v>
      </c>
      <c r="H59" s="16">
        <v>37.8</v>
      </c>
      <c r="I59" s="48">
        <f>VLOOKUP(E59,м!$E$2:$F$434,2,FALSE)</f>
        <v>51</v>
      </c>
      <c r="J59" s="48">
        <f>VLOOKUP(F59,м!$A$2:$B$57,2,FALSE)</f>
        <v>58</v>
      </c>
      <c r="K59" s="48">
        <f>VLOOKUP(G59,м!$C$2:$D$177,2,FALSE)</f>
        <v>119</v>
      </c>
      <c r="L59" s="48">
        <f>VLOOKUP(H59,м!$G$2:$H$1224,2,FALSE)</f>
        <v>45</v>
      </c>
      <c r="M59" s="17">
        <f t="shared" si="1"/>
        <v>273</v>
      </c>
      <c r="N59" s="6">
        <v>18</v>
      </c>
    </row>
    <row r="60" spans="1:14" ht="13.5" customHeight="1">
      <c r="A60" s="1">
        <v>19</v>
      </c>
      <c r="B60" s="51" t="s">
        <v>67</v>
      </c>
      <c r="C60" s="51" t="s">
        <v>76</v>
      </c>
      <c r="D60" s="1" t="s">
        <v>8</v>
      </c>
      <c r="E60" s="1">
        <v>420</v>
      </c>
      <c r="F60" s="1">
        <v>8</v>
      </c>
      <c r="G60" s="15">
        <v>0.0025520833333333333</v>
      </c>
      <c r="H60" s="16">
        <v>35.3</v>
      </c>
      <c r="I60" s="48">
        <f>VLOOKUP(E60,м!$E$2:$F$434,2,FALSE)</f>
        <v>48</v>
      </c>
      <c r="J60" s="48">
        <f>VLOOKUP(F60,м!$A$2:$B$57,2,FALSE)</f>
        <v>70</v>
      </c>
      <c r="K60" s="48">
        <f>VLOOKUP(G60,м!$C$2:$D$177,2,FALSE)</f>
        <v>113</v>
      </c>
      <c r="L60" s="48">
        <f>VLOOKUP(H60,м!$G$2:$H$1224,2,FALSE)</f>
        <v>41</v>
      </c>
      <c r="M60" s="17">
        <f t="shared" si="1"/>
        <v>272</v>
      </c>
      <c r="N60" s="6">
        <v>19</v>
      </c>
    </row>
    <row r="61" spans="1:14" ht="14.25" customHeight="1">
      <c r="A61" s="1">
        <v>20</v>
      </c>
      <c r="B61" s="51" t="s">
        <v>51</v>
      </c>
      <c r="C61" s="51" t="s">
        <v>54</v>
      </c>
      <c r="D61" s="1" t="s">
        <v>8</v>
      </c>
      <c r="E61" s="1">
        <v>470</v>
      </c>
      <c r="F61" s="1">
        <v>8.4</v>
      </c>
      <c r="G61" s="15">
        <v>0.002800925925925926</v>
      </c>
      <c r="H61" s="16">
        <v>61.9</v>
      </c>
      <c r="I61" s="48">
        <f>VLOOKUP(E61,м!$E$2:$F$434,2,FALSE)</f>
        <v>61</v>
      </c>
      <c r="J61" s="48">
        <f>VLOOKUP(F61,м!$A$2:$B$57,2,FALSE)</f>
        <v>58</v>
      </c>
      <c r="K61" s="48">
        <f>VLOOKUP(G61,м!$C$2:$D$177,2,FALSE)</f>
        <v>72</v>
      </c>
      <c r="L61" s="48">
        <v>79</v>
      </c>
      <c r="M61" s="17">
        <f t="shared" si="1"/>
        <v>270</v>
      </c>
      <c r="N61" s="6">
        <v>20</v>
      </c>
    </row>
    <row r="62" spans="1:14" ht="13.5" customHeight="1">
      <c r="A62" s="1">
        <v>21</v>
      </c>
      <c r="B62" s="51" t="s">
        <v>40</v>
      </c>
      <c r="C62" s="51" t="s">
        <v>43</v>
      </c>
      <c r="D62" s="1" t="s">
        <v>8</v>
      </c>
      <c r="E62" s="1">
        <v>465</v>
      </c>
      <c r="F62" s="1">
        <v>8.2</v>
      </c>
      <c r="G62" s="15">
        <v>0.002847222222222222</v>
      </c>
      <c r="H62" s="16">
        <v>49.9</v>
      </c>
      <c r="I62" s="48">
        <f>VLOOKUP(E62,м!$E$2:$F$434,2,FALSE)</f>
        <v>59</v>
      </c>
      <c r="J62" s="48">
        <f>VLOOKUP(F62,м!$A$2:$B$57,2,FALSE)</f>
        <v>64</v>
      </c>
      <c r="K62" s="48">
        <f>VLOOKUP(G62,м!$C$2:$D$177,2,FALSE)</f>
        <v>68</v>
      </c>
      <c r="L62" s="48">
        <v>62</v>
      </c>
      <c r="M62" s="17">
        <f t="shared" si="1"/>
        <v>253</v>
      </c>
      <c r="N62" s="6">
        <v>21</v>
      </c>
    </row>
    <row r="63" spans="1:14" ht="13.5" customHeight="1">
      <c r="A63" s="1">
        <v>22</v>
      </c>
      <c r="B63" s="51" t="s">
        <v>40</v>
      </c>
      <c r="C63" s="51" t="s">
        <v>41</v>
      </c>
      <c r="D63" s="1" t="s">
        <v>8</v>
      </c>
      <c r="E63" s="1">
        <v>470</v>
      </c>
      <c r="F63" s="1">
        <v>8</v>
      </c>
      <c r="G63" s="15">
        <v>0.0028819444444444444</v>
      </c>
      <c r="H63" s="16">
        <v>46.2</v>
      </c>
      <c r="I63" s="48">
        <v>61</v>
      </c>
      <c r="J63" s="48">
        <v>70</v>
      </c>
      <c r="K63" s="48">
        <v>65</v>
      </c>
      <c r="L63" s="48">
        <v>57</v>
      </c>
      <c r="M63" s="17">
        <v>253</v>
      </c>
      <c r="N63" s="6">
        <v>22</v>
      </c>
    </row>
    <row r="64" spans="1:14" ht="13.5" customHeight="1">
      <c r="A64" s="1">
        <v>23</v>
      </c>
      <c r="B64" s="51" t="s">
        <v>29</v>
      </c>
      <c r="C64" s="51" t="s">
        <v>62</v>
      </c>
      <c r="D64" s="1" t="s">
        <v>8</v>
      </c>
      <c r="E64" s="1">
        <v>420</v>
      </c>
      <c r="F64" s="1">
        <v>8.8</v>
      </c>
      <c r="G64" s="15">
        <v>0.0027546296296296294</v>
      </c>
      <c r="H64" s="16">
        <v>57.9</v>
      </c>
      <c r="I64" s="48">
        <f>VLOOKUP(E64,м!$E$2:$F$434,2,FALSE)</f>
        <v>48</v>
      </c>
      <c r="J64" s="48">
        <f>VLOOKUP(F64,м!$A$2:$B$57,2,FALSE)</f>
        <v>49</v>
      </c>
      <c r="K64" s="48">
        <f>VLOOKUP(G64,м!$C$2:$D$177,2,FALSE)</f>
        <v>78</v>
      </c>
      <c r="L64" s="48">
        <v>73</v>
      </c>
      <c r="M64" s="17">
        <f aca="true" t="shared" si="2" ref="M64:M73">SUM(I64:L64)</f>
        <v>248</v>
      </c>
      <c r="N64" s="6">
        <v>23</v>
      </c>
    </row>
    <row r="65" spans="1:14" ht="14.25" customHeight="1">
      <c r="A65" s="1">
        <v>24</v>
      </c>
      <c r="B65" s="51" t="s">
        <v>51</v>
      </c>
      <c r="C65" s="51" t="s">
        <v>93</v>
      </c>
      <c r="D65" s="1" t="s">
        <v>8</v>
      </c>
      <c r="E65" s="1">
        <v>465</v>
      </c>
      <c r="F65" s="1">
        <v>8.3</v>
      </c>
      <c r="G65" s="15">
        <v>0.002800925925925926</v>
      </c>
      <c r="H65" s="16">
        <v>40.6</v>
      </c>
      <c r="I65" s="48">
        <f>VLOOKUP(E65,м!$E$2:$F$434,2,FALSE)</f>
        <v>59</v>
      </c>
      <c r="J65" s="48">
        <f>VLOOKUP(F65,м!$A$2:$B$57,2,FALSE)</f>
        <v>61</v>
      </c>
      <c r="K65" s="48">
        <f>VLOOKUP(G65,м!$C$2:$D$177,2,FALSE)</f>
        <v>72</v>
      </c>
      <c r="L65" s="48">
        <f>VLOOKUP(H65,м!$G$2:$H$1224,2,FALSE)</f>
        <v>49</v>
      </c>
      <c r="M65" s="17">
        <f t="shared" si="2"/>
        <v>241</v>
      </c>
      <c r="N65" s="6">
        <v>24</v>
      </c>
    </row>
    <row r="66" spans="1:14" ht="15">
      <c r="A66" s="1">
        <v>25</v>
      </c>
      <c r="B66" s="51" t="s">
        <v>40</v>
      </c>
      <c r="C66" s="51" t="s">
        <v>42</v>
      </c>
      <c r="D66" s="1" t="s">
        <v>8</v>
      </c>
      <c r="E66" s="1">
        <v>410</v>
      </c>
      <c r="F66" s="1">
        <v>8.8</v>
      </c>
      <c r="G66" s="15">
        <v>0.0026388888888888885</v>
      </c>
      <c r="H66" s="16">
        <v>36.2</v>
      </c>
      <c r="I66" s="48">
        <f>VLOOKUP(E66,м!$E$2:$F$434,2,FALSE)</f>
        <v>46</v>
      </c>
      <c r="J66" s="48">
        <f>VLOOKUP(F66,м!$A$2:$B$57,2,FALSE)</f>
        <v>49</v>
      </c>
      <c r="K66" s="48">
        <f>VLOOKUP(G66,м!$C$2:$D$177,2,FALSE)</f>
        <v>98</v>
      </c>
      <c r="L66" s="48">
        <f>VLOOKUP(H66,м!$G$2:$H$1224,2,FALSE)</f>
        <v>42</v>
      </c>
      <c r="M66" s="17">
        <f t="shared" si="2"/>
        <v>235</v>
      </c>
      <c r="N66" s="6">
        <v>25</v>
      </c>
    </row>
    <row r="67" spans="1:14" ht="15">
      <c r="A67" s="1">
        <v>26</v>
      </c>
      <c r="B67" s="51" t="s">
        <v>21</v>
      </c>
      <c r="C67" s="51" t="s">
        <v>91</v>
      </c>
      <c r="D67" s="1" t="s">
        <v>8</v>
      </c>
      <c r="E67" s="1">
        <v>430</v>
      </c>
      <c r="F67" s="1">
        <v>9.2</v>
      </c>
      <c r="G67" s="15">
        <v>0.002685185185185185</v>
      </c>
      <c r="H67" s="16">
        <v>40.9</v>
      </c>
      <c r="I67" s="48">
        <f>VLOOKUP(E67,м!$E$2:$F$434,2,FALSE)</f>
        <v>51</v>
      </c>
      <c r="J67" s="48">
        <f>VLOOKUP(F67,м!$A$2:$B$57,2,FALSE)</f>
        <v>41</v>
      </c>
      <c r="K67" s="48">
        <f>VLOOKUP(G67,м!$C$2:$D$177,2,FALSE)</f>
        <v>90</v>
      </c>
      <c r="L67" s="48">
        <f>VLOOKUP(H67,м!$G$2:$H$1224,2,FALSE)</f>
        <v>49</v>
      </c>
      <c r="M67" s="17">
        <f t="shared" si="2"/>
        <v>231</v>
      </c>
      <c r="N67" s="6">
        <v>26</v>
      </c>
    </row>
    <row r="68" spans="1:14" ht="15">
      <c r="A68" s="1">
        <v>27</v>
      </c>
      <c r="B68" s="51" t="s">
        <v>67</v>
      </c>
      <c r="C68" s="51" t="s">
        <v>73</v>
      </c>
      <c r="D68" s="1" t="s">
        <v>8</v>
      </c>
      <c r="E68" s="1">
        <v>390</v>
      </c>
      <c r="F68" s="1">
        <v>9.3</v>
      </c>
      <c r="G68" s="15">
        <v>0.0026909722222222226</v>
      </c>
      <c r="H68" s="16">
        <v>49</v>
      </c>
      <c r="I68" s="48">
        <f>VLOOKUP(E68,м!$E$2:$F$434,2,FALSE)</f>
        <v>41</v>
      </c>
      <c r="J68" s="48">
        <f>VLOOKUP(F68,м!$A$2:$B$57,2,FALSE)</f>
        <v>39</v>
      </c>
      <c r="K68" s="48">
        <f>VLOOKUP(G68,м!$C$2:$D$177,2,FALSE)</f>
        <v>89</v>
      </c>
      <c r="L68" s="48">
        <f>VLOOKUP(H68,м!$G$2:$H$1224,2,FALSE)</f>
        <v>61</v>
      </c>
      <c r="M68" s="17">
        <f t="shared" si="2"/>
        <v>230</v>
      </c>
      <c r="N68" s="6">
        <v>27</v>
      </c>
    </row>
    <row r="69" spans="1:14" ht="15">
      <c r="A69" s="1">
        <v>28</v>
      </c>
      <c r="B69" s="51" t="s">
        <v>40</v>
      </c>
      <c r="C69" s="51" t="s">
        <v>45</v>
      </c>
      <c r="D69" s="1" t="s">
        <v>8</v>
      </c>
      <c r="E69" s="1">
        <v>425</v>
      </c>
      <c r="F69" s="1">
        <v>8.9</v>
      </c>
      <c r="G69" s="15">
        <v>0.002951388888888889</v>
      </c>
      <c r="H69" s="16">
        <v>43.6</v>
      </c>
      <c r="I69" s="48">
        <f>VLOOKUP(E69,м!$E$2:$F$434,2,FALSE)</f>
        <v>49</v>
      </c>
      <c r="J69" s="48">
        <f>VLOOKUP(F69,м!$A$2:$B$57,2,FALSE)</f>
        <v>47</v>
      </c>
      <c r="K69" s="48">
        <f>VLOOKUP(G69,м!$C$2:$D$177,2,FALSE)</f>
        <v>59</v>
      </c>
      <c r="L69" s="48">
        <f>VLOOKUP(H69,м!$G$2:$H$1224,2,FALSE)</f>
        <v>53</v>
      </c>
      <c r="M69" s="17">
        <f t="shared" si="2"/>
        <v>208</v>
      </c>
      <c r="N69" s="6">
        <v>28</v>
      </c>
    </row>
    <row r="70" spans="1:14" ht="15">
      <c r="A70" s="1">
        <v>29</v>
      </c>
      <c r="B70" s="51" t="s">
        <v>30</v>
      </c>
      <c r="C70" s="14" t="s">
        <v>83</v>
      </c>
      <c r="D70" s="1" t="s">
        <v>8</v>
      </c>
      <c r="E70" s="1">
        <v>380</v>
      </c>
      <c r="F70" s="1">
        <v>9.4</v>
      </c>
      <c r="G70" s="15">
        <v>0.002905092592592593</v>
      </c>
      <c r="H70" s="16">
        <v>45.9</v>
      </c>
      <c r="I70" s="48">
        <f>VLOOKUP(E70,м!$E$2:$F$434,2,FALSE)</f>
        <v>38</v>
      </c>
      <c r="J70" s="48">
        <f>VLOOKUP(F70,м!$A$2:$B$57,2,FALSE)</f>
        <v>37</v>
      </c>
      <c r="K70" s="48">
        <f>VLOOKUP(G70,м!$C$2:$D$177,2,FALSE)</f>
        <v>63</v>
      </c>
      <c r="L70" s="48">
        <v>56</v>
      </c>
      <c r="M70" s="17">
        <f t="shared" si="2"/>
        <v>194</v>
      </c>
      <c r="N70" s="6">
        <v>29</v>
      </c>
    </row>
    <row r="71" spans="1:14" ht="15">
      <c r="A71" s="1">
        <v>30</v>
      </c>
      <c r="B71" s="51" t="s">
        <v>51</v>
      </c>
      <c r="C71" s="51" t="s">
        <v>53</v>
      </c>
      <c r="D71" s="1" t="s">
        <v>8</v>
      </c>
      <c r="E71" s="1">
        <v>460</v>
      </c>
      <c r="F71" s="1">
        <v>8.4</v>
      </c>
      <c r="G71" s="15">
        <v>0.003356481481481481</v>
      </c>
      <c r="H71" s="16">
        <v>41.3</v>
      </c>
      <c r="I71" s="48">
        <f>VLOOKUP(E71,м!$E$2:$F$434,2,FALSE)</f>
        <v>58</v>
      </c>
      <c r="J71" s="48">
        <f>VLOOKUP(F71,м!$A$2:$B$57,2,FALSE)</f>
        <v>58</v>
      </c>
      <c r="K71" s="48">
        <f>VLOOKUP(G71,м!$C$2:$D$177,2,FALSE)</f>
        <v>24</v>
      </c>
      <c r="L71" s="48">
        <v>50</v>
      </c>
      <c r="M71" s="17">
        <f t="shared" si="2"/>
        <v>190</v>
      </c>
      <c r="N71" s="6">
        <v>30</v>
      </c>
    </row>
    <row r="72" spans="1:14" ht="15">
      <c r="A72" s="1">
        <v>31</v>
      </c>
      <c r="B72" s="51" t="s">
        <v>51</v>
      </c>
      <c r="C72" s="51" t="s">
        <v>52</v>
      </c>
      <c r="D72" s="1" t="s">
        <v>8</v>
      </c>
      <c r="E72" s="1">
        <v>450</v>
      </c>
      <c r="F72" s="1">
        <v>8.7</v>
      </c>
      <c r="G72" s="15">
        <v>0.003356481481481481</v>
      </c>
      <c r="H72" s="16">
        <v>39.7</v>
      </c>
      <c r="I72" s="48">
        <f>VLOOKUP(E72,м!$E$2:$F$434,2,FALSE)</f>
        <v>56</v>
      </c>
      <c r="J72" s="48">
        <f>VLOOKUP(F72,м!$A$2:$B$57,2,FALSE)</f>
        <v>51</v>
      </c>
      <c r="K72" s="48">
        <f>VLOOKUP(G72,м!$C$2:$D$177,2,FALSE)</f>
        <v>24</v>
      </c>
      <c r="L72" s="48">
        <f>VLOOKUP(H72,м!$G$2:$H$1224,2,FALSE)</f>
        <v>47</v>
      </c>
      <c r="M72" s="17">
        <f t="shared" si="2"/>
        <v>178</v>
      </c>
      <c r="N72" s="6">
        <v>31</v>
      </c>
    </row>
    <row r="73" spans="1:14" ht="15">
      <c r="A73" s="1">
        <v>32</v>
      </c>
      <c r="B73" s="51" t="s">
        <v>29</v>
      </c>
      <c r="C73" s="51" t="s">
        <v>66</v>
      </c>
      <c r="D73" s="1" t="s">
        <v>8</v>
      </c>
      <c r="E73" s="1">
        <v>510</v>
      </c>
      <c r="F73" s="1">
        <v>8.6</v>
      </c>
      <c r="G73" s="15" t="s">
        <v>94</v>
      </c>
      <c r="H73" s="16">
        <v>41.8</v>
      </c>
      <c r="I73" s="48">
        <f>VLOOKUP(E73,м!$E$2:$F$434,2,FALSE)</f>
        <v>71</v>
      </c>
      <c r="J73" s="48">
        <f>VLOOKUP(F73,м!$A$2:$B$57,2,FALSE)</f>
        <v>53</v>
      </c>
      <c r="K73" s="48">
        <v>0</v>
      </c>
      <c r="L73" s="48">
        <v>50</v>
      </c>
      <c r="M73" s="17">
        <f t="shared" si="2"/>
        <v>174</v>
      </c>
      <c r="N73" s="6">
        <v>32</v>
      </c>
    </row>
    <row r="75" spans="2:6" ht="15">
      <c r="B75" s="96" t="s">
        <v>102</v>
      </c>
      <c r="C75" s="97"/>
      <c r="D75" s="98"/>
      <c r="E75" s="98" t="s">
        <v>103</v>
      </c>
      <c r="F75" s="98"/>
    </row>
    <row r="76" ht="12.75">
      <c r="C76" s="94" t="s">
        <v>78</v>
      </c>
    </row>
    <row r="77" ht="12.75">
      <c r="C77" s="94" t="s">
        <v>79</v>
      </c>
    </row>
  </sheetData>
  <sheetProtection password="CC53" sheet="1"/>
  <mergeCells count="2">
    <mergeCell ref="A1:N1"/>
    <mergeCell ref="A3:N3"/>
  </mergeCells>
  <printOptions/>
  <pageMargins left="0.2362204724409449" right="0.2362204724409449" top="0.2755905511811024" bottom="0.2755905511811024" header="0.15748031496062992" footer="0.275590551181102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2:N78"/>
  <sheetViews>
    <sheetView zoomScalePageLayoutView="0" workbookViewId="0" topLeftCell="A1">
      <pane ySplit="7" topLeftCell="A8" activePane="bottomLeft" state="frozen"/>
      <selection pane="topLeft" activeCell="K19" sqref="K19"/>
      <selection pane="bottomLeft" activeCell="T17" sqref="T17"/>
    </sheetView>
  </sheetViews>
  <sheetFormatPr defaultColWidth="9.00390625" defaultRowHeight="12.75"/>
  <cols>
    <col min="1" max="1" width="4.00390625" style="7" customWidth="1"/>
    <col min="2" max="2" width="18.75390625" style="50" customWidth="1"/>
    <col min="3" max="3" width="23.375" style="18" customWidth="1"/>
    <col min="4" max="4" width="4.00390625" style="7" customWidth="1"/>
    <col min="5" max="5" width="9.125" style="7" customWidth="1"/>
    <col min="6" max="6" width="8.875" style="7" customWidth="1"/>
    <col min="7" max="7" width="8.875" style="19" customWidth="1"/>
    <col min="8" max="8" width="9.625" style="19" customWidth="1"/>
    <col min="9" max="9" width="9.125" style="7" customWidth="1"/>
    <col min="10" max="10" width="9.625" style="7" customWidth="1"/>
    <col min="11" max="11" width="9.25390625" style="7" customWidth="1"/>
    <col min="12" max="12" width="9.125" style="7" customWidth="1"/>
    <col min="13" max="13" width="8.375" style="7" customWidth="1"/>
    <col min="14" max="16384" width="9.125" style="7" customWidth="1"/>
  </cols>
  <sheetData>
    <row r="2" spans="1:14" ht="24.75" customHeight="1">
      <c r="A2" s="127" t="s">
        <v>109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4" spans="2:13" ht="15.75">
      <c r="B4" s="128" t="s">
        <v>110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6" spans="2:3" ht="15">
      <c r="B6" s="99">
        <v>42151</v>
      </c>
      <c r="C6" s="97" t="s">
        <v>14</v>
      </c>
    </row>
    <row r="7" spans="1:14" ht="45.75" customHeight="1">
      <c r="A7" s="101" t="s">
        <v>0</v>
      </c>
      <c r="B7" s="100" t="s">
        <v>20</v>
      </c>
      <c r="C7" s="100" t="s">
        <v>1</v>
      </c>
      <c r="D7" s="101" t="s">
        <v>2</v>
      </c>
      <c r="E7" s="101" t="s">
        <v>111</v>
      </c>
      <c r="F7" s="101" t="s">
        <v>4</v>
      </c>
      <c r="G7" s="102" t="s">
        <v>32</v>
      </c>
      <c r="H7" s="101" t="s">
        <v>112</v>
      </c>
      <c r="I7" s="4" t="s">
        <v>111</v>
      </c>
      <c r="J7" s="4" t="s">
        <v>4</v>
      </c>
      <c r="K7" s="5" t="s">
        <v>32</v>
      </c>
      <c r="L7" s="4" t="s">
        <v>112</v>
      </c>
      <c r="M7" s="6" t="s">
        <v>97</v>
      </c>
      <c r="N7" s="6" t="s">
        <v>98</v>
      </c>
    </row>
    <row r="8" spans="1:14" ht="13.5" customHeight="1">
      <c r="A8" s="1">
        <v>1</v>
      </c>
      <c r="B8" s="51" t="s">
        <v>67</v>
      </c>
      <c r="C8" s="52" t="s">
        <v>72</v>
      </c>
      <c r="D8" s="8" t="s">
        <v>7</v>
      </c>
      <c r="E8" s="8">
        <v>410</v>
      </c>
      <c r="F8" s="9">
        <v>9.4</v>
      </c>
      <c r="G8" s="10">
        <v>0.0015694444444444443</v>
      </c>
      <c r="H8" s="11">
        <v>23</v>
      </c>
      <c r="I8" s="48">
        <v>41</v>
      </c>
      <c r="J8" s="48">
        <v>46</v>
      </c>
      <c r="K8" s="48">
        <v>37</v>
      </c>
      <c r="L8" s="48">
        <v>34</v>
      </c>
      <c r="M8" s="8">
        <f aca="true" t="shared" si="0" ref="M8:M40">SUM(I8:L8)</f>
        <v>158</v>
      </c>
      <c r="N8" s="123">
        <f>SUM(M8:M11)</f>
        <v>515</v>
      </c>
    </row>
    <row r="9" spans="1:14" ht="12.75" customHeight="1">
      <c r="A9" s="1">
        <v>2</v>
      </c>
      <c r="B9" s="51" t="s">
        <v>67</v>
      </c>
      <c r="C9" s="52" t="s">
        <v>70</v>
      </c>
      <c r="D9" s="8" t="s">
        <v>7</v>
      </c>
      <c r="E9" s="12">
        <v>390</v>
      </c>
      <c r="F9" s="12">
        <v>9</v>
      </c>
      <c r="G9" s="10">
        <v>0.0016990740740740742</v>
      </c>
      <c r="H9" s="13">
        <v>23.2</v>
      </c>
      <c r="I9" s="48">
        <v>36</v>
      </c>
      <c r="J9" s="48">
        <v>54</v>
      </c>
      <c r="K9" s="48">
        <v>27</v>
      </c>
      <c r="L9" s="48">
        <v>34</v>
      </c>
      <c r="M9" s="8">
        <f t="shared" si="0"/>
        <v>151</v>
      </c>
      <c r="N9" s="124"/>
    </row>
    <row r="10" spans="1:14" ht="14.25" customHeight="1">
      <c r="A10" s="1">
        <v>3</v>
      </c>
      <c r="B10" s="51" t="s">
        <v>67</v>
      </c>
      <c r="C10" s="52" t="s">
        <v>71</v>
      </c>
      <c r="D10" s="8" t="s">
        <v>7</v>
      </c>
      <c r="E10" s="8">
        <v>320</v>
      </c>
      <c r="F10" s="9">
        <v>9.9</v>
      </c>
      <c r="G10" s="10">
        <v>0.0017708333333333332</v>
      </c>
      <c r="H10" s="11">
        <v>27.1</v>
      </c>
      <c r="I10" s="48">
        <v>18</v>
      </c>
      <c r="J10" s="48">
        <v>36</v>
      </c>
      <c r="K10" s="48">
        <v>22</v>
      </c>
      <c r="L10" s="48">
        <v>42</v>
      </c>
      <c r="M10" s="8">
        <f t="shared" si="0"/>
        <v>118</v>
      </c>
      <c r="N10" s="124"/>
    </row>
    <row r="11" spans="1:14" ht="12.75" customHeight="1">
      <c r="A11" s="1">
        <v>4</v>
      </c>
      <c r="B11" s="51" t="s">
        <v>67</v>
      </c>
      <c r="C11" s="52" t="s">
        <v>68</v>
      </c>
      <c r="D11" s="8" t="s">
        <v>7</v>
      </c>
      <c r="E11" s="12">
        <v>330</v>
      </c>
      <c r="F11" s="12">
        <v>10.3</v>
      </c>
      <c r="G11" s="10">
        <v>0.002134259259259259</v>
      </c>
      <c r="H11" s="13">
        <v>25.3</v>
      </c>
      <c r="I11" s="48">
        <v>20</v>
      </c>
      <c r="J11" s="48">
        <v>30</v>
      </c>
      <c r="K11" s="48">
        <v>0</v>
      </c>
      <c r="L11" s="48">
        <v>38</v>
      </c>
      <c r="M11" s="8">
        <f t="shared" si="0"/>
        <v>88</v>
      </c>
      <c r="N11" s="124"/>
    </row>
    <row r="12" spans="1:14" ht="12.75" customHeight="1" thickBot="1">
      <c r="A12" s="1">
        <v>5</v>
      </c>
      <c r="B12" s="75" t="s">
        <v>67</v>
      </c>
      <c r="C12" s="76" t="s">
        <v>69</v>
      </c>
      <c r="D12" s="77" t="s">
        <v>7</v>
      </c>
      <c r="E12" s="77">
        <v>290</v>
      </c>
      <c r="F12" s="78">
        <v>10.3</v>
      </c>
      <c r="G12" s="79">
        <v>0.001966435185185185</v>
      </c>
      <c r="H12" s="80">
        <v>20.8</v>
      </c>
      <c r="I12" s="81">
        <v>10</v>
      </c>
      <c r="J12" s="81">
        <v>30</v>
      </c>
      <c r="K12" s="81">
        <v>9</v>
      </c>
      <c r="L12" s="81">
        <v>29</v>
      </c>
      <c r="M12" s="77">
        <f t="shared" si="0"/>
        <v>78</v>
      </c>
      <c r="N12" s="125"/>
    </row>
    <row r="13" spans="1:14" ht="12.75" customHeight="1">
      <c r="A13" s="1">
        <v>1</v>
      </c>
      <c r="B13" s="58" t="s">
        <v>26</v>
      </c>
      <c r="C13" s="70" t="s">
        <v>25</v>
      </c>
      <c r="D13" s="71" t="s">
        <v>7</v>
      </c>
      <c r="E13" s="72">
        <v>400</v>
      </c>
      <c r="F13" s="72">
        <v>9.6</v>
      </c>
      <c r="G13" s="73">
        <v>0.0014699074074074074</v>
      </c>
      <c r="H13" s="74">
        <v>37</v>
      </c>
      <c r="I13" s="61">
        <v>39</v>
      </c>
      <c r="J13" s="61">
        <v>42</v>
      </c>
      <c r="K13" s="61">
        <v>46</v>
      </c>
      <c r="L13" s="61">
        <v>62</v>
      </c>
      <c r="M13" s="71">
        <f t="shared" si="0"/>
        <v>189</v>
      </c>
      <c r="N13" s="123">
        <f>SUM(M13:M16)</f>
        <v>710</v>
      </c>
    </row>
    <row r="14" spans="1:14" ht="12.75" customHeight="1">
      <c r="A14" s="1">
        <v>2</v>
      </c>
      <c r="B14" s="51" t="s">
        <v>26</v>
      </c>
      <c r="C14" s="52" t="s">
        <v>23</v>
      </c>
      <c r="D14" s="8" t="s">
        <v>7</v>
      </c>
      <c r="E14" s="8">
        <v>430</v>
      </c>
      <c r="F14" s="9">
        <v>8.8</v>
      </c>
      <c r="G14" s="10">
        <v>0.001537037037037037</v>
      </c>
      <c r="H14" s="11">
        <v>26.3</v>
      </c>
      <c r="I14" s="48">
        <v>47</v>
      </c>
      <c r="J14" s="48">
        <v>58</v>
      </c>
      <c r="K14" s="48">
        <v>40</v>
      </c>
      <c r="L14" s="48">
        <v>40</v>
      </c>
      <c r="M14" s="8">
        <f t="shared" si="0"/>
        <v>185</v>
      </c>
      <c r="N14" s="124"/>
    </row>
    <row r="15" spans="1:14" ht="12.75" customHeight="1">
      <c r="A15" s="1">
        <v>3</v>
      </c>
      <c r="B15" s="51" t="s">
        <v>26</v>
      </c>
      <c r="C15" s="52" t="s">
        <v>39</v>
      </c>
      <c r="D15" s="8" t="s">
        <v>7</v>
      </c>
      <c r="E15" s="8">
        <v>400</v>
      </c>
      <c r="F15" s="9">
        <v>9</v>
      </c>
      <c r="G15" s="10">
        <v>0.0015925925925925927</v>
      </c>
      <c r="H15" s="11">
        <v>33.2</v>
      </c>
      <c r="I15" s="48">
        <v>39</v>
      </c>
      <c r="J15" s="48">
        <v>54</v>
      </c>
      <c r="K15" s="48">
        <v>35</v>
      </c>
      <c r="L15" s="48">
        <v>54</v>
      </c>
      <c r="M15" s="8">
        <f t="shared" si="0"/>
        <v>182</v>
      </c>
      <c r="N15" s="124"/>
    </row>
    <row r="16" spans="1:14" ht="12.75" customHeight="1">
      <c r="A16" s="1">
        <v>4</v>
      </c>
      <c r="B16" s="51" t="s">
        <v>26</v>
      </c>
      <c r="C16" s="52" t="s">
        <v>77</v>
      </c>
      <c r="D16" s="8" t="s">
        <v>7</v>
      </c>
      <c r="E16" s="12">
        <v>390</v>
      </c>
      <c r="F16" s="12">
        <v>9.8</v>
      </c>
      <c r="G16" s="10">
        <v>0.0015555555555555557</v>
      </c>
      <c r="H16" s="13">
        <v>27</v>
      </c>
      <c r="I16" s="48">
        <v>36</v>
      </c>
      <c r="J16" s="48">
        <v>38</v>
      </c>
      <c r="K16" s="48">
        <v>38</v>
      </c>
      <c r="L16" s="48">
        <v>42</v>
      </c>
      <c r="M16" s="8">
        <f t="shared" si="0"/>
        <v>154</v>
      </c>
      <c r="N16" s="124"/>
    </row>
    <row r="17" spans="1:14" ht="12.75" customHeight="1" thickBot="1">
      <c r="A17" s="1">
        <v>5</v>
      </c>
      <c r="B17" s="75" t="s">
        <v>26</v>
      </c>
      <c r="C17" s="76" t="s">
        <v>24</v>
      </c>
      <c r="D17" s="77" t="s">
        <v>7</v>
      </c>
      <c r="E17" s="84">
        <v>360</v>
      </c>
      <c r="F17" s="84">
        <v>10</v>
      </c>
      <c r="G17" s="79" t="s">
        <v>94</v>
      </c>
      <c r="H17" s="85">
        <v>21.4</v>
      </c>
      <c r="I17" s="81">
        <v>28</v>
      </c>
      <c r="J17" s="81">
        <v>35</v>
      </c>
      <c r="K17" s="81">
        <v>0</v>
      </c>
      <c r="L17" s="81">
        <v>30</v>
      </c>
      <c r="M17" s="77">
        <f t="shared" si="0"/>
        <v>93</v>
      </c>
      <c r="N17" s="125"/>
    </row>
    <row r="18" spans="1:14" ht="12.75" customHeight="1">
      <c r="A18" s="1">
        <v>1</v>
      </c>
      <c r="B18" s="58" t="s">
        <v>21</v>
      </c>
      <c r="C18" s="70" t="s">
        <v>17</v>
      </c>
      <c r="D18" s="71" t="s">
        <v>7</v>
      </c>
      <c r="E18" s="71">
        <v>360</v>
      </c>
      <c r="F18" s="82">
        <v>8.9</v>
      </c>
      <c r="G18" s="73">
        <v>0.0013807870370370371</v>
      </c>
      <c r="H18" s="83">
        <v>28.7</v>
      </c>
      <c r="I18" s="61">
        <v>28</v>
      </c>
      <c r="J18" s="61">
        <v>56</v>
      </c>
      <c r="K18" s="61">
        <v>56</v>
      </c>
      <c r="L18" s="61">
        <v>45</v>
      </c>
      <c r="M18" s="71">
        <f t="shared" si="0"/>
        <v>185</v>
      </c>
      <c r="N18" s="123">
        <f>SUM(M18:M21)</f>
        <v>698</v>
      </c>
    </row>
    <row r="19" spans="1:14" ht="12.75" customHeight="1">
      <c r="A19" s="1">
        <v>2</v>
      </c>
      <c r="B19" s="51" t="s">
        <v>21</v>
      </c>
      <c r="C19" s="52" t="s">
        <v>16</v>
      </c>
      <c r="D19" s="8" t="s">
        <v>7</v>
      </c>
      <c r="E19" s="8">
        <v>350</v>
      </c>
      <c r="F19" s="9">
        <v>9.8</v>
      </c>
      <c r="G19" s="10">
        <v>0.001386574074074074</v>
      </c>
      <c r="H19" s="11">
        <v>39.1</v>
      </c>
      <c r="I19" s="48">
        <v>25</v>
      </c>
      <c r="J19" s="48">
        <v>38</v>
      </c>
      <c r="K19" s="48">
        <v>55</v>
      </c>
      <c r="L19" s="48">
        <v>66</v>
      </c>
      <c r="M19" s="8">
        <f t="shared" si="0"/>
        <v>184</v>
      </c>
      <c r="N19" s="124"/>
    </row>
    <row r="20" spans="1:14" ht="12.75" customHeight="1">
      <c r="A20" s="1">
        <v>3</v>
      </c>
      <c r="B20" s="51" t="s">
        <v>21</v>
      </c>
      <c r="C20" s="52" t="s">
        <v>18</v>
      </c>
      <c r="D20" s="8" t="s">
        <v>7</v>
      </c>
      <c r="E20" s="8">
        <v>368</v>
      </c>
      <c r="F20" s="9">
        <v>9.2</v>
      </c>
      <c r="G20" s="10">
        <v>0.0013460648148148147</v>
      </c>
      <c r="H20" s="11">
        <v>26.7</v>
      </c>
      <c r="I20" s="48">
        <v>30</v>
      </c>
      <c r="J20" s="48">
        <v>50</v>
      </c>
      <c r="K20" s="48">
        <v>60</v>
      </c>
      <c r="L20" s="48">
        <v>41</v>
      </c>
      <c r="M20" s="8">
        <f t="shared" si="0"/>
        <v>181</v>
      </c>
      <c r="N20" s="124"/>
    </row>
    <row r="21" spans="1:14" ht="12.75" customHeight="1" thickBot="1">
      <c r="A21" s="1">
        <v>4</v>
      </c>
      <c r="B21" s="75" t="s">
        <v>21</v>
      </c>
      <c r="C21" s="76" t="s">
        <v>33</v>
      </c>
      <c r="D21" s="77" t="s">
        <v>7</v>
      </c>
      <c r="E21" s="77">
        <v>307</v>
      </c>
      <c r="F21" s="78">
        <v>9.4</v>
      </c>
      <c r="G21" s="79">
        <v>0.0013460648148148147</v>
      </c>
      <c r="H21" s="80">
        <v>20.2</v>
      </c>
      <c r="I21" s="81">
        <v>14</v>
      </c>
      <c r="J21" s="81">
        <v>46</v>
      </c>
      <c r="K21" s="81">
        <v>60</v>
      </c>
      <c r="L21" s="81">
        <v>28</v>
      </c>
      <c r="M21" s="77">
        <f t="shared" si="0"/>
        <v>148</v>
      </c>
      <c r="N21" s="126"/>
    </row>
    <row r="22" spans="1:14" ht="14.25" customHeight="1">
      <c r="A22" s="1">
        <v>1</v>
      </c>
      <c r="B22" s="58" t="s">
        <v>40</v>
      </c>
      <c r="C22" s="70" t="s">
        <v>46</v>
      </c>
      <c r="D22" s="71" t="s">
        <v>7</v>
      </c>
      <c r="E22" s="71">
        <v>430</v>
      </c>
      <c r="F22" s="82">
        <v>9</v>
      </c>
      <c r="G22" s="73">
        <v>0.0017407407407407408</v>
      </c>
      <c r="H22" s="83">
        <v>40.6</v>
      </c>
      <c r="I22" s="61">
        <v>47</v>
      </c>
      <c r="J22" s="61">
        <v>54</v>
      </c>
      <c r="K22" s="61">
        <v>24</v>
      </c>
      <c r="L22" s="61">
        <v>69</v>
      </c>
      <c r="M22" s="71">
        <f t="shared" si="0"/>
        <v>194</v>
      </c>
      <c r="N22" s="123">
        <f>SUM(M22:M25)</f>
        <v>686</v>
      </c>
    </row>
    <row r="23" spans="1:14" ht="14.25" customHeight="1">
      <c r="A23" s="1">
        <v>2</v>
      </c>
      <c r="B23" s="51" t="s">
        <v>40</v>
      </c>
      <c r="C23" s="52" t="s">
        <v>47</v>
      </c>
      <c r="D23" s="8" t="s">
        <v>7</v>
      </c>
      <c r="E23" s="8">
        <v>420</v>
      </c>
      <c r="F23" s="9">
        <v>9.3</v>
      </c>
      <c r="G23" s="10">
        <v>0.0015023148148148148</v>
      </c>
      <c r="H23" s="11">
        <v>31.9</v>
      </c>
      <c r="I23" s="48">
        <v>44</v>
      </c>
      <c r="J23" s="48">
        <v>48</v>
      </c>
      <c r="K23" s="48">
        <v>43</v>
      </c>
      <c r="L23" s="48">
        <v>51</v>
      </c>
      <c r="M23" s="8">
        <f t="shared" si="0"/>
        <v>186</v>
      </c>
      <c r="N23" s="124"/>
    </row>
    <row r="24" spans="1:14" ht="13.5" customHeight="1">
      <c r="A24" s="1">
        <v>3</v>
      </c>
      <c r="B24" s="51" t="s">
        <v>40</v>
      </c>
      <c r="C24" s="52" t="s">
        <v>50</v>
      </c>
      <c r="D24" s="8" t="s">
        <v>7</v>
      </c>
      <c r="E24" s="8">
        <v>370</v>
      </c>
      <c r="F24" s="9">
        <v>9.4</v>
      </c>
      <c r="G24" s="10">
        <v>0.001619212962962963</v>
      </c>
      <c r="H24" s="11">
        <v>33.2</v>
      </c>
      <c r="I24" s="48">
        <v>31</v>
      </c>
      <c r="J24" s="48">
        <v>46</v>
      </c>
      <c r="K24" s="48">
        <v>33</v>
      </c>
      <c r="L24" s="48">
        <v>54</v>
      </c>
      <c r="M24" s="8">
        <f t="shared" si="0"/>
        <v>164</v>
      </c>
      <c r="N24" s="124"/>
    </row>
    <row r="25" spans="1:14" ht="13.5" customHeight="1">
      <c r="A25" s="1">
        <v>4</v>
      </c>
      <c r="B25" s="51" t="s">
        <v>40</v>
      </c>
      <c r="C25" s="52" t="s">
        <v>49</v>
      </c>
      <c r="D25" s="8" t="s">
        <v>7</v>
      </c>
      <c r="E25" s="8">
        <v>360</v>
      </c>
      <c r="F25" s="9">
        <v>9.6</v>
      </c>
      <c r="G25" s="10">
        <v>0.0016921296296296296</v>
      </c>
      <c r="H25" s="11">
        <v>28.6</v>
      </c>
      <c r="I25" s="48">
        <v>28</v>
      </c>
      <c r="J25" s="48">
        <v>42</v>
      </c>
      <c r="K25" s="48">
        <v>27</v>
      </c>
      <c r="L25" s="48">
        <v>45</v>
      </c>
      <c r="M25" s="8">
        <f t="shared" si="0"/>
        <v>142</v>
      </c>
      <c r="N25" s="124"/>
    </row>
    <row r="26" spans="1:14" ht="13.5" customHeight="1" thickBot="1">
      <c r="A26" s="1">
        <v>5</v>
      </c>
      <c r="B26" s="75" t="s">
        <v>40</v>
      </c>
      <c r="C26" s="76" t="s">
        <v>48</v>
      </c>
      <c r="D26" s="77" t="s">
        <v>7</v>
      </c>
      <c r="E26" s="77">
        <v>330</v>
      </c>
      <c r="F26" s="78">
        <v>10.2</v>
      </c>
      <c r="G26" s="79">
        <v>0.0017314814814814814</v>
      </c>
      <c r="H26" s="80">
        <v>26.8</v>
      </c>
      <c r="I26" s="81">
        <v>20</v>
      </c>
      <c r="J26" s="81">
        <v>32</v>
      </c>
      <c r="K26" s="81">
        <v>25</v>
      </c>
      <c r="L26" s="81">
        <v>41</v>
      </c>
      <c r="M26" s="77">
        <f t="shared" si="0"/>
        <v>118</v>
      </c>
      <c r="N26" s="126"/>
    </row>
    <row r="27" spans="1:14" ht="13.5" customHeight="1">
      <c r="A27" s="1">
        <v>1</v>
      </c>
      <c r="B27" s="58" t="s">
        <v>51</v>
      </c>
      <c r="C27" s="70" t="s">
        <v>58</v>
      </c>
      <c r="D27" s="71" t="s">
        <v>7</v>
      </c>
      <c r="E27" s="71">
        <v>410</v>
      </c>
      <c r="F27" s="82">
        <v>9.5</v>
      </c>
      <c r="G27" s="73">
        <v>0.001611111111111111</v>
      </c>
      <c r="H27" s="83">
        <v>35.2</v>
      </c>
      <c r="I27" s="61">
        <v>41</v>
      </c>
      <c r="J27" s="61">
        <v>44</v>
      </c>
      <c r="K27" s="61">
        <v>33</v>
      </c>
      <c r="L27" s="61">
        <v>58</v>
      </c>
      <c r="M27" s="71">
        <f t="shared" si="0"/>
        <v>176</v>
      </c>
      <c r="N27" s="123">
        <f>SUM(M27:M30)</f>
        <v>648</v>
      </c>
    </row>
    <row r="28" spans="1:14" ht="13.5" customHeight="1">
      <c r="A28" s="1">
        <v>2</v>
      </c>
      <c r="B28" s="51" t="s">
        <v>51</v>
      </c>
      <c r="C28" s="52" t="s">
        <v>92</v>
      </c>
      <c r="D28" s="8" t="s">
        <v>7</v>
      </c>
      <c r="E28" s="8">
        <v>385</v>
      </c>
      <c r="F28" s="9">
        <v>8.7</v>
      </c>
      <c r="G28" s="10">
        <v>0.0016840277777777776</v>
      </c>
      <c r="H28" s="11">
        <v>29</v>
      </c>
      <c r="I28" s="48">
        <v>35</v>
      </c>
      <c r="J28" s="48">
        <v>61</v>
      </c>
      <c r="K28" s="48">
        <v>28</v>
      </c>
      <c r="L28" s="48">
        <v>46</v>
      </c>
      <c r="M28" s="8">
        <f t="shared" si="0"/>
        <v>170</v>
      </c>
      <c r="N28" s="124"/>
    </row>
    <row r="29" spans="1:14" ht="13.5" customHeight="1">
      <c r="A29" s="1">
        <v>3</v>
      </c>
      <c r="B29" s="51" t="s">
        <v>51</v>
      </c>
      <c r="C29" s="52" t="s">
        <v>57</v>
      </c>
      <c r="D29" s="8" t="s">
        <v>7</v>
      </c>
      <c r="E29" s="8">
        <v>410</v>
      </c>
      <c r="F29" s="9">
        <v>9.2</v>
      </c>
      <c r="G29" s="10">
        <v>0.0016504629629629632</v>
      </c>
      <c r="H29" s="11">
        <v>24.8</v>
      </c>
      <c r="I29" s="48">
        <v>41</v>
      </c>
      <c r="J29" s="48">
        <v>50</v>
      </c>
      <c r="K29" s="48">
        <v>30</v>
      </c>
      <c r="L29" s="48">
        <v>37</v>
      </c>
      <c r="M29" s="8">
        <f t="shared" si="0"/>
        <v>158</v>
      </c>
      <c r="N29" s="124"/>
    </row>
    <row r="30" spans="1:14" ht="14.25" customHeight="1">
      <c r="A30" s="1">
        <v>4</v>
      </c>
      <c r="B30" s="51" t="s">
        <v>51</v>
      </c>
      <c r="C30" s="52" t="s">
        <v>56</v>
      </c>
      <c r="D30" s="8" t="s">
        <v>7</v>
      </c>
      <c r="E30" s="8">
        <v>360</v>
      </c>
      <c r="F30" s="9">
        <v>9</v>
      </c>
      <c r="G30" s="10">
        <v>0.0017280092592592592</v>
      </c>
      <c r="H30" s="11">
        <v>24.6</v>
      </c>
      <c r="I30" s="48">
        <v>28</v>
      </c>
      <c r="J30" s="48">
        <v>54</v>
      </c>
      <c r="K30" s="48">
        <v>25</v>
      </c>
      <c r="L30" s="48">
        <v>37</v>
      </c>
      <c r="M30" s="8">
        <f t="shared" si="0"/>
        <v>144</v>
      </c>
      <c r="N30" s="124"/>
    </row>
    <row r="31" spans="1:14" ht="14.25" customHeight="1" thickBot="1">
      <c r="A31" s="1">
        <v>5</v>
      </c>
      <c r="B31" s="75" t="s">
        <v>51</v>
      </c>
      <c r="C31" s="76" t="s">
        <v>55</v>
      </c>
      <c r="D31" s="77" t="s">
        <v>7</v>
      </c>
      <c r="E31" s="77">
        <v>360</v>
      </c>
      <c r="F31" s="78">
        <v>9.7</v>
      </c>
      <c r="G31" s="79">
        <v>0.0018368055555555557</v>
      </c>
      <c r="H31" s="80">
        <v>25.4</v>
      </c>
      <c r="I31" s="81">
        <v>28</v>
      </c>
      <c r="J31" s="81">
        <v>40</v>
      </c>
      <c r="K31" s="81">
        <v>17</v>
      </c>
      <c r="L31" s="81">
        <v>38</v>
      </c>
      <c r="M31" s="77">
        <f t="shared" si="0"/>
        <v>123</v>
      </c>
      <c r="N31" s="126"/>
    </row>
    <row r="32" spans="1:14" ht="13.5" customHeight="1">
      <c r="A32" s="1">
        <v>1</v>
      </c>
      <c r="B32" s="58" t="s">
        <v>30</v>
      </c>
      <c r="C32" s="70" t="s">
        <v>87</v>
      </c>
      <c r="D32" s="71" t="s">
        <v>7</v>
      </c>
      <c r="E32" s="72">
        <v>430</v>
      </c>
      <c r="F32" s="72">
        <v>8.9</v>
      </c>
      <c r="G32" s="73">
        <v>0.0015462962962962963</v>
      </c>
      <c r="H32" s="74">
        <v>32.9</v>
      </c>
      <c r="I32" s="61">
        <v>47</v>
      </c>
      <c r="J32" s="61">
        <v>56</v>
      </c>
      <c r="K32" s="61">
        <v>39</v>
      </c>
      <c r="L32" s="61">
        <v>53</v>
      </c>
      <c r="M32" s="71">
        <f t="shared" si="0"/>
        <v>195</v>
      </c>
      <c r="N32" s="123">
        <f>SUM(M32:M35)</f>
        <v>630</v>
      </c>
    </row>
    <row r="33" spans="1:14" ht="15">
      <c r="A33" s="1">
        <v>2</v>
      </c>
      <c r="B33" s="51" t="s">
        <v>30</v>
      </c>
      <c r="C33" s="52" t="s">
        <v>86</v>
      </c>
      <c r="D33" s="8" t="s">
        <v>7</v>
      </c>
      <c r="E33" s="12">
        <v>410</v>
      </c>
      <c r="F33" s="12">
        <v>9.2</v>
      </c>
      <c r="G33" s="10">
        <v>0.0015335648148148149</v>
      </c>
      <c r="H33" s="13">
        <v>21.7</v>
      </c>
      <c r="I33" s="48">
        <v>41</v>
      </c>
      <c r="J33" s="48">
        <v>50</v>
      </c>
      <c r="K33" s="48">
        <v>40</v>
      </c>
      <c r="L33" s="48">
        <v>31</v>
      </c>
      <c r="M33" s="8">
        <f t="shared" si="0"/>
        <v>162</v>
      </c>
      <c r="N33" s="124"/>
    </row>
    <row r="34" spans="1:14" ht="15">
      <c r="A34" s="1">
        <v>3</v>
      </c>
      <c r="B34" s="51" t="s">
        <v>30</v>
      </c>
      <c r="C34" s="52" t="s">
        <v>85</v>
      </c>
      <c r="D34" s="8" t="s">
        <v>7</v>
      </c>
      <c r="E34" s="8">
        <v>370</v>
      </c>
      <c r="F34" s="9">
        <v>9.9</v>
      </c>
      <c r="G34" s="10">
        <v>0.0016145833333333333</v>
      </c>
      <c r="H34" s="11">
        <v>31.3</v>
      </c>
      <c r="I34" s="48">
        <v>31</v>
      </c>
      <c r="J34" s="48">
        <v>36</v>
      </c>
      <c r="K34" s="48">
        <v>33</v>
      </c>
      <c r="L34" s="48">
        <v>50</v>
      </c>
      <c r="M34" s="8">
        <f t="shared" si="0"/>
        <v>150</v>
      </c>
      <c r="N34" s="124"/>
    </row>
    <row r="35" spans="1:14" ht="15.75" thickBot="1">
      <c r="A35" s="1">
        <v>4</v>
      </c>
      <c r="B35" s="75" t="s">
        <v>30</v>
      </c>
      <c r="C35" s="76" t="s">
        <v>88</v>
      </c>
      <c r="D35" s="77" t="s">
        <v>7</v>
      </c>
      <c r="E35" s="84">
        <v>300</v>
      </c>
      <c r="F35" s="84">
        <v>10.2</v>
      </c>
      <c r="G35" s="79">
        <v>0.0015393518518518519</v>
      </c>
      <c r="H35" s="85">
        <v>25</v>
      </c>
      <c r="I35" s="81">
        <v>13</v>
      </c>
      <c r="J35" s="81">
        <v>32</v>
      </c>
      <c r="K35" s="81">
        <v>40</v>
      </c>
      <c r="L35" s="81">
        <v>38</v>
      </c>
      <c r="M35" s="77">
        <f t="shared" si="0"/>
        <v>123</v>
      </c>
      <c r="N35" s="126"/>
    </row>
    <row r="36" spans="1:14" ht="15.75" customHeight="1">
      <c r="A36" s="1">
        <v>1</v>
      </c>
      <c r="B36" s="58" t="s">
        <v>29</v>
      </c>
      <c r="C36" s="70" t="s">
        <v>90</v>
      </c>
      <c r="D36" s="71" t="s">
        <v>7</v>
      </c>
      <c r="E36" s="71">
        <v>420</v>
      </c>
      <c r="F36" s="82">
        <v>9.7</v>
      </c>
      <c r="G36" s="73">
        <v>0.0016157407407407407</v>
      </c>
      <c r="H36" s="83">
        <v>26.6</v>
      </c>
      <c r="I36" s="61">
        <v>44</v>
      </c>
      <c r="J36" s="61">
        <v>40</v>
      </c>
      <c r="K36" s="61">
        <v>33</v>
      </c>
      <c r="L36" s="61">
        <v>41</v>
      </c>
      <c r="M36" s="71">
        <f t="shared" si="0"/>
        <v>158</v>
      </c>
      <c r="N36" s="123">
        <f>SUM(M36:M39)</f>
        <v>549</v>
      </c>
    </row>
    <row r="37" spans="1:14" ht="15">
      <c r="A37" s="1">
        <v>2</v>
      </c>
      <c r="B37" s="51" t="s">
        <v>29</v>
      </c>
      <c r="C37" s="52" t="s">
        <v>60</v>
      </c>
      <c r="D37" s="8" t="s">
        <v>7</v>
      </c>
      <c r="E37" s="8">
        <v>390</v>
      </c>
      <c r="F37" s="9">
        <v>10</v>
      </c>
      <c r="G37" s="10">
        <v>0.00171875</v>
      </c>
      <c r="H37" s="11">
        <v>32.9</v>
      </c>
      <c r="I37" s="48">
        <v>36</v>
      </c>
      <c r="J37" s="48">
        <v>35</v>
      </c>
      <c r="K37" s="48">
        <v>26</v>
      </c>
      <c r="L37" s="48">
        <v>53</v>
      </c>
      <c r="M37" s="8">
        <f t="shared" si="0"/>
        <v>150</v>
      </c>
      <c r="N37" s="124"/>
    </row>
    <row r="38" spans="1:14" ht="15">
      <c r="A38" s="1">
        <v>3</v>
      </c>
      <c r="B38" s="51" t="s">
        <v>29</v>
      </c>
      <c r="C38" s="52" t="s">
        <v>89</v>
      </c>
      <c r="D38" s="8" t="s">
        <v>7</v>
      </c>
      <c r="E38" s="8">
        <v>370</v>
      </c>
      <c r="F38" s="9">
        <v>9.4</v>
      </c>
      <c r="G38" s="10">
        <v>0.001935185185185185</v>
      </c>
      <c r="H38" s="11">
        <v>22.5</v>
      </c>
      <c r="I38" s="48">
        <v>31</v>
      </c>
      <c r="J38" s="48">
        <v>46</v>
      </c>
      <c r="K38" s="48">
        <v>11</v>
      </c>
      <c r="L38" s="48">
        <v>33</v>
      </c>
      <c r="M38" s="8">
        <f t="shared" si="0"/>
        <v>121</v>
      </c>
      <c r="N38" s="124"/>
    </row>
    <row r="39" spans="1:14" ht="15">
      <c r="A39" s="1">
        <v>4</v>
      </c>
      <c r="B39" s="51" t="s">
        <v>29</v>
      </c>
      <c r="C39" s="52" t="s">
        <v>59</v>
      </c>
      <c r="D39" s="8" t="s">
        <v>7</v>
      </c>
      <c r="E39" s="8">
        <v>370</v>
      </c>
      <c r="F39" s="9">
        <v>10.6</v>
      </c>
      <c r="G39" s="10">
        <v>0.0018969907407407405</v>
      </c>
      <c r="H39" s="11">
        <v>31.3</v>
      </c>
      <c r="I39" s="48">
        <v>31</v>
      </c>
      <c r="J39" s="48">
        <v>26</v>
      </c>
      <c r="K39" s="48">
        <v>13</v>
      </c>
      <c r="L39" s="48">
        <v>50</v>
      </c>
      <c r="M39" s="8">
        <f t="shared" si="0"/>
        <v>120</v>
      </c>
      <c r="N39" s="124"/>
    </row>
    <row r="40" spans="1:14" ht="15">
      <c r="A40" s="1">
        <v>5</v>
      </c>
      <c r="B40" s="51" t="s">
        <v>29</v>
      </c>
      <c r="C40" s="52" t="s">
        <v>61</v>
      </c>
      <c r="D40" s="8" t="s">
        <v>7</v>
      </c>
      <c r="E40" s="8">
        <v>333</v>
      </c>
      <c r="F40" s="9">
        <v>10.9</v>
      </c>
      <c r="G40" s="10">
        <v>0.0018263888888888887</v>
      </c>
      <c r="H40" s="11">
        <v>25.5</v>
      </c>
      <c r="I40" s="48">
        <v>21</v>
      </c>
      <c r="J40" s="48">
        <v>21</v>
      </c>
      <c r="K40" s="48">
        <v>18</v>
      </c>
      <c r="L40" s="48">
        <v>39</v>
      </c>
      <c r="M40" s="8">
        <f t="shared" si="0"/>
        <v>99</v>
      </c>
      <c r="N40" s="126"/>
    </row>
    <row r="41" spans="1:13" ht="15">
      <c r="A41" s="63"/>
      <c r="B41" s="64"/>
      <c r="C41" s="65"/>
      <c r="D41" s="66"/>
      <c r="E41" s="67"/>
      <c r="F41" s="67"/>
      <c r="G41" s="68"/>
      <c r="H41" s="69"/>
      <c r="I41" s="66"/>
      <c r="J41" s="66"/>
      <c r="K41" s="66"/>
      <c r="L41" s="66"/>
      <c r="M41" s="66"/>
    </row>
    <row r="42" spans="1:13" ht="15">
      <c r="A42" s="67"/>
      <c r="B42" s="65" t="s">
        <v>15</v>
      </c>
      <c r="C42" s="65"/>
      <c r="D42" s="66"/>
      <c r="E42" s="67"/>
      <c r="F42" s="67"/>
      <c r="G42" s="68"/>
      <c r="H42" s="69"/>
      <c r="I42" s="66"/>
      <c r="J42" s="66"/>
      <c r="K42" s="66"/>
      <c r="L42" s="66"/>
      <c r="M42" s="66"/>
    </row>
    <row r="43" spans="1:14" ht="12.75" customHeight="1">
      <c r="A43" s="1">
        <v>1</v>
      </c>
      <c r="B43" s="51" t="s">
        <v>67</v>
      </c>
      <c r="C43" s="51" t="s">
        <v>74</v>
      </c>
      <c r="D43" s="1" t="s">
        <v>8</v>
      </c>
      <c r="E43" s="1">
        <v>425</v>
      </c>
      <c r="F43" s="1">
        <v>8.9</v>
      </c>
      <c r="G43" s="15">
        <v>0.002349537037037037</v>
      </c>
      <c r="H43" s="16">
        <v>49</v>
      </c>
      <c r="I43" s="48">
        <v>49</v>
      </c>
      <c r="J43" s="48">
        <v>47</v>
      </c>
      <c r="K43" s="48">
        <v>148</v>
      </c>
      <c r="L43" s="48">
        <v>61</v>
      </c>
      <c r="M43" s="17">
        <f aca="true" t="shared" si="1" ref="M43:M58">SUM(I43:L43)</f>
        <v>305</v>
      </c>
      <c r="N43" s="123">
        <f>SUM(M43:M46)</f>
        <v>1085</v>
      </c>
    </row>
    <row r="44" spans="1:14" ht="14.25" customHeight="1">
      <c r="A44" s="1">
        <v>2</v>
      </c>
      <c r="B44" s="51" t="s">
        <v>67</v>
      </c>
      <c r="C44" s="51" t="s">
        <v>75</v>
      </c>
      <c r="D44" s="1" t="s">
        <v>8</v>
      </c>
      <c r="E44" s="1">
        <v>470</v>
      </c>
      <c r="F44" s="1">
        <v>8.6</v>
      </c>
      <c r="G44" s="15">
        <v>0.002627314814814815</v>
      </c>
      <c r="H44" s="16">
        <v>51.1</v>
      </c>
      <c r="I44" s="48">
        <v>61</v>
      </c>
      <c r="J44" s="48">
        <v>53</v>
      </c>
      <c r="K44" s="48">
        <v>100</v>
      </c>
      <c r="L44" s="48">
        <v>64</v>
      </c>
      <c r="M44" s="17">
        <f t="shared" si="1"/>
        <v>278</v>
      </c>
      <c r="N44" s="124"/>
    </row>
    <row r="45" spans="1:14" ht="14.25" customHeight="1">
      <c r="A45" s="1">
        <v>3</v>
      </c>
      <c r="B45" s="51" t="s">
        <v>67</v>
      </c>
      <c r="C45" s="51" t="s">
        <v>76</v>
      </c>
      <c r="D45" s="1" t="s">
        <v>8</v>
      </c>
      <c r="E45" s="1">
        <v>420</v>
      </c>
      <c r="F45" s="1">
        <v>8</v>
      </c>
      <c r="G45" s="15">
        <v>0.0025520833333333333</v>
      </c>
      <c r="H45" s="16">
        <v>35.3</v>
      </c>
      <c r="I45" s="48">
        <v>48</v>
      </c>
      <c r="J45" s="48">
        <v>70</v>
      </c>
      <c r="K45" s="48">
        <v>113</v>
      </c>
      <c r="L45" s="48">
        <v>41</v>
      </c>
      <c r="M45" s="17">
        <f t="shared" si="1"/>
        <v>272</v>
      </c>
      <c r="N45" s="124"/>
    </row>
    <row r="46" spans="1:14" ht="13.5" customHeight="1" thickBot="1">
      <c r="A46" s="1">
        <v>4</v>
      </c>
      <c r="B46" s="75" t="s">
        <v>67</v>
      </c>
      <c r="C46" s="75" t="s">
        <v>73</v>
      </c>
      <c r="D46" s="86" t="s">
        <v>8</v>
      </c>
      <c r="E46" s="86">
        <v>390</v>
      </c>
      <c r="F46" s="86">
        <v>9.3</v>
      </c>
      <c r="G46" s="87">
        <v>0.0026909722222222226</v>
      </c>
      <c r="H46" s="88">
        <v>49</v>
      </c>
      <c r="I46" s="81">
        <v>41</v>
      </c>
      <c r="J46" s="81">
        <v>39</v>
      </c>
      <c r="K46" s="81">
        <v>89</v>
      </c>
      <c r="L46" s="81">
        <v>61</v>
      </c>
      <c r="M46" s="89">
        <f t="shared" si="1"/>
        <v>230</v>
      </c>
      <c r="N46" s="126"/>
    </row>
    <row r="47" spans="1:14" ht="13.5" customHeight="1">
      <c r="A47" s="1">
        <v>1</v>
      </c>
      <c r="B47" s="58" t="s">
        <v>26</v>
      </c>
      <c r="C47" s="58" t="s">
        <v>31</v>
      </c>
      <c r="D47" s="57" t="s">
        <v>8</v>
      </c>
      <c r="E47" s="57">
        <v>495</v>
      </c>
      <c r="F47" s="57">
        <v>7.8</v>
      </c>
      <c r="G47" s="59">
        <v>0.0023032407407407407</v>
      </c>
      <c r="H47" s="60">
        <v>56.6</v>
      </c>
      <c r="I47" s="61">
        <v>67</v>
      </c>
      <c r="J47" s="61">
        <v>78</v>
      </c>
      <c r="K47" s="61">
        <v>156</v>
      </c>
      <c r="L47" s="61">
        <v>71</v>
      </c>
      <c r="M47" s="62">
        <f t="shared" si="1"/>
        <v>372</v>
      </c>
      <c r="N47" s="123">
        <f>SUM(M47:M50)</f>
        <v>1359</v>
      </c>
    </row>
    <row r="48" spans="1:14" ht="13.5" customHeight="1">
      <c r="A48" s="1">
        <v>2</v>
      </c>
      <c r="B48" s="51" t="s">
        <v>26</v>
      </c>
      <c r="C48" s="51" t="s">
        <v>37</v>
      </c>
      <c r="D48" s="1" t="s">
        <v>8</v>
      </c>
      <c r="E48" s="1">
        <v>530</v>
      </c>
      <c r="F48" s="1">
        <v>7.5</v>
      </c>
      <c r="G48" s="15">
        <v>0.0026504629629629625</v>
      </c>
      <c r="H48" s="16">
        <v>59.3</v>
      </c>
      <c r="I48" s="48">
        <v>77</v>
      </c>
      <c r="J48" s="48">
        <v>93</v>
      </c>
      <c r="K48" s="48">
        <v>96</v>
      </c>
      <c r="L48" s="48">
        <v>75</v>
      </c>
      <c r="M48" s="17">
        <f t="shared" si="1"/>
        <v>341</v>
      </c>
      <c r="N48" s="124"/>
    </row>
    <row r="49" spans="1:14" ht="13.5" customHeight="1">
      <c r="A49" s="1">
        <v>3</v>
      </c>
      <c r="B49" s="51" t="s">
        <v>26</v>
      </c>
      <c r="C49" s="51" t="s">
        <v>38</v>
      </c>
      <c r="D49" s="1" t="s">
        <v>8</v>
      </c>
      <c r="E49" s="1">
        <v>500</v>
      </c>
      <c r="F49" s="1">
        <v>8</v>
      </c>
      <c r="G49" s="15">
        <v>0.002511574074074074</v>
      </c>
      <c r="H49" s="16">
        <v>58.8</v>
      </c>
      <c r="I49" s="48">
        <v>68</v>
      </c>
      <c r="J49" s="48">
        <v>70</v>
      </c>
      <c r="K49" s="48">
        <v>120</v>
      </c>
      <c r="L49" s="48">
        <v>75</v>
      </c>
      <c r="M49" s="17">
        <f t="shared" si="1"/>
        <v>333</v>
      </c>
      <c r="N49" s="124"/>
    </row>
    <row r="50" spans="1:14" ht="13.5" customHeight="1">
      <c r="A50" s="1">
        <v>4</v>
      </c>
      <c r="B50" s="51" t="s">
        <v>26</v>
      </c>
      <c r="C50" s="51" t="s">
        <v>27</v>
      </c>
      <c r="D50" s="1" t="s">
        <v>8</v>
      </c>
      <c r="E50" s="1">
        <v>430</v>
      </c>
      <c r="F50" s="1">
        <v>8.4</v>
      </c>
      <c r="G50" s="15">
        <v>0.002320601851851852</v>
      </c>
      <c r="H50" s="16">
        <v>42.3</v>
      </c>
      <c r="I50" s="48">
        <v>51</v>
      </c>
      <c r="J50" s="48">
        <v>58</v>
      </c>
      <c r="K50" s="48">
        <v>153</v>
      </c>
      <c r="L50" s="48">
        <v>51</v>
      </c>
      <c r="M50" s="17">
        <f t="shared" si="1"/>
        <v>313</v>
      </c>
      <c r="N50" s="124"/>
    </row>
    <row r="51" spans="1:14" ht="13.5" customHeight="1" thickBot="1">
      <c r="A51" s="1">
        <v>5</v>
      </c>
      <c r="B51" s="75" t="s">
        <v>26</v>
      </c>
      <c r="C51" s="75" t="s">
        <v>28</v>
      </c>
      <c r="D51" s="86" t="s">
        <v>8</v>
      </c>
      <c r="E51" s="86">
        <v>455</v>
      </c>
      <c r="F51" s="86">
        <v>8.7</v>
      </c>
      <c r="G51" s="87">
        <v>0.0024016203703703704</v>
      </c>
      <c r="H51" s="88">
        <v>45.5</v>
      </c>
      <c r="I51" s="81">
        <v>57</v>
      </c>
      <c r="J51" s="81">
        <v>51</v>
      </c>
      <c r="K51" s="81">
        <v>139</v>
      </c>
      <c r="L51" s="81">
        <v>56</v>
      </c>
      <c r="M51" s="89">
        <f t="shared" si="1"/>
        <v>303</v>
      </c>
      <c r="N51" s="126"/>
    </row>
    <row r="52" spans="1:14" ht="13.5" customHeight="1">
      <c r="A52" s="1">
        <v>1</v>
      </c>
      <c r="B52" s="58" t="s">
        <v>21</v>
      </c>
      <c r="C52" s="58" t="s">
        <v>19</v>
      </c>
      <c r="D52" s="57" t="s">
        <v>8</v>
      </c>
      <c r="E52" s="57">
        <v>480</v>
      </c>
      <c r="F52" s="57">
        <v>7.8</v>
      </c>
      <c r="G52" s="59">
        <v>0.0022627314814814815</v>
      </c>
      <c r="H52" s="60">
        <v>35.8</v>
      </c>
      <c r="I52" s="61">
        <v>63</v>
      </c>
      <c r="J52" s="61">
        <v>78</v>
      </c>
      <c r="K52" s="61">
        <v>163</v>
      </c>
      <c r="L52" s="61">
        <v>42</v>
      </c>
      <c r="M52" s="62">
        <f t="shared" si="1"/>
        <v>346</v>
      </c>
      <c r="N52" s="123">
        <f>SUM(M52:M55)</f>
        <v>1286</v>
      </c>
    </row>
    <row r="53" spans="1:14" ht="13.5" customHeight="1">
      <c r="A53" s="1">
        <v>2</v>
      </c>
      <c r="B53" s="51" t="s">
        <v>21</v>
      </c>
      <c r="C53" s="51" t="s">
        <v>34</v>
      </c>
      <c r="D53" s="1" t="s">
        <v>8</v>
      </c>
      <c r="E53" s="1">
        <v>465</v>
      </c>
      <c r="F53" s="1">
        <v>8.6</v>
      </c>
      <c r="G53" s="15">
        <v>0.002314814814814815</v>
      </c>
      <c r="H53" s="16">
        <v>60.4</v>
      </c>
      <c r="I53" s="48">
        <v>59</v>
      </c>
      <c r="J53" s="48">
        <v>53</v>
      </c>
      <c r="K53" s="48">
        <v>154</v>
      </c>
      <c r="L53" s="48">
        <v>77</v>
      </c>
      <c r="M53" s="17">
        <f t="shared" si="1"/>
        <v>343</v>
      </c>
      <c r="N53" s="124"/>
    </row>
    <row r="54" spans="1:14" ht="13.5" customHeight="1">
      <c r="A54" s="1">
        <v>3</v>
      </c>
      <c r="B54" s="51" t="s">
        <v>21</v>
      </c>
      <c r="C54" s="51" t="s">
        <v>35</v>
      </c>
      <c r="D54" s="1" t="s">
        <v>8</v>
      </c>
      <c r="E54" s="1">
        <v>460</v>
      </c>
      <c r="F54" s="1">
        <v>9</v>
      </c>
      <c r="G54" s="15">
        <v>0.0023784722222222224</v>
      </c>
      <c r="H54" s="16">
        <v>50.8</v>
      </c>
      <c r="I54" s="48">
        <v>58</v>
      </c>
      <c r="J54" s="48">
        <v>45</v>
      </c>
      <c r="K54" s="48">
        <v>143</v>
      </c>
      <c r="L54" s="48">
        <v>63</v>
      </c>
      <c r="M54" s="17">
        <f t="shared" si="1"/>
        <v>309</v>
      </c>
      <c r="N54" s="124"/>
    </row>
    <row r="55" spans="1:14" ht="13.5" customHeight="1">
      <c r="A55" s="1">
        <v>4</v>
      </c>
      <c r="B55" s="51" t="s">
        <v>21</v>
      </c>
      <c r="C55" s="51" t="s">
        <v>36</v>
      </c>
      <c r="D55" s="1" t="s">
        <v>8</v>
      </c>
      <c r="E55" s="1">
        <v>475</v>
      </c>
      <c r="F55" s="1">
        <v>8.6</v>
      </c>
      <c r="G55" s="15">
        <v>0.002523148148148148</v>
      </c>
      <c r="H55" s="16">
        <v>45.2</v>
      </c>
      <c r="I55" s="48">
        <v>62</v>
      </c>
      <c r="J55" s="48">
        <v>53</v>
      </c>
      <c r="K55" s="48">
        <v>118</v>
      </c>
      <c r="L55" s="48">
        <v>55</v>
      </c>
      <c r="M55" s="17">
        <f t="shared" si="1"/>
        <v>288</v>
      </c>
      <c r="N55" s="124"/>
    </row>
    <row r="56" spans="1:14" ht="13.5" customHeight="1" thickBot="1">
      <c r="A56" s="1">
        <v>5</v>
      </c>
      <c r="B56" s="75" t="s">
        <v>21</v>
      </c>
      <c r="C56" s="75" t="s">
        <v>91</v>
      </c>
      <c r="D56" s="86" t="s">
        <v>8</v>
      </c>
      <c r="E56" s="86">
        <v>430</v>
      </c>
      <c r="F56" s="86">
        <v>9.2</v>
      </c>
      <c r="G56" s="87">
        <v>0.002685185185185185</v>
      </c>
      <c r="H56" s="88">
        <v>40.9</v>
      </c>
      <c r="I56" s="81">
        <v>51</v>
      </c>
      <c r="J56" s="81">
        <v>41</v>
      </c>
      <c r="K56" s="81">
        <v>90</v>
      </c>
      <c r="L56" s="81">
        <v>49</v>
      </c>
      <c r="M56" s="89">
        <f t="shared" si="1"/>
        <v>231</v>
      </c>
      <c r="N56" s="126"/>
    </row>
    <row r="57" spans="1:14" ht="14.25" customHeight="1">
      <c r="A57" s="1">
        <v>1</v>
      </c>
      <c r="B57" s="58" t="s">
        <v>40</v>
      </c>
      <c r="C57" s="58" t="s">
        <v>44</v>
      </c>
      <c r="D57" s="57" t="s">
        <v>8</v>
      </c>
      <c r="E57" s="57">
        <v>430</v>
      </c>
      <c r="F57" s="57">
        <v>8.4</v>
      </c>
      <c r="G57" s="59">
        <v>0.0025173611111111113</v>
      </c>
      <c r="H57" s="60">
        <v>37.8</v>
      </c>
      <c r="I57" s="61">
        <v>51</v>
      </c>
      <c r="J57" s="61">
        <v>58</v>
      </c>
      <c r="K57" s="61">
        <v>119</v>
      </c>
      <c r="L57" s="61">
        <v>45</v>
      </c>
      <c r="M57" s="62">
        <f t="shared" si="1"/>
        <v>273</v>
      </c>
      <c r="N57" s="123">
        <f>SUM(M57:M60)</f>
        <v>1014</v>
      </c>
    </row>
    <row r="58" spans="1:14" ht="13.5" customHeight="1">
      <c r="A58" s="1">
        <v>2</v>
      </c>
      <c r="B58" s="51" t="s">
        <v>40</v>
      </c>
      <c r="C58" s="51" t="s">
        <v>43</v>
      </c>
      <c r="D58" s="1" t="s">
        <v>8</v>
      </c>
      <c r="E58" s="1">
        <v>465</v>
      </c>
      <c r="F58" s="1">
        <v>8.2</v>
      </c>
      <c r="G58" s="15">
        <v>0.002847222222222222</v>
      </c>
      <c r="H58" s="16">
        <v>49.9</v>
      </c>
      <c r="I58" s="48">
        <v>59</v>
      </c>
      <c r="J58" s="48">
        <v>64</v>
      </c>
      <c r="K58" s="48">
        <v>68</v>
      </c>
      <c r="L58" s="48">
        <v>62</v>
      </c>
      <c r="M58" s="17">
        <f t="shared" si="1"/>
        <v>253</v>
      </c>
      <c r="N58" s="124"/>
    </row>
    <row r="59" spans="1:14" ht="13.5" customHeight="1">
      <c r="A59" s="1">
        <v>3</v>
      </c>
      <c r="B59" s="51" t="s">
        <v>40</v>
      </c>
      <c r="C59" s="51" t="s">
        <v>41</v>
      </c>
      <c r="D59" s="1" t="s">
        <v>8</v>
      </c>
      <c r="E59" s="1">
        <v>470</v>
      </c>
      <c r="F59" s="1">
        <v>8</v>
      </c>
      <c r="G59" s="15">
        <v>0.0028819444444444444</v>
      </c>
      <c r="H59" s="16">
        <v>46.2</v>
      </c>
      <c r="I59" s="48">
        <v>61</v>
      </c>
      <c r="J59" s="48">
        <v>70</v>
      </c>
      <c r="K59" s="48">
        <v>65</v>
      </c>
      <c r="L59" s="48">
        <v>57</v>
      </c>
      <c r="M59" s="17">
        <v>253</v>
      </c>
      <c r="N59" s="124"/>
    </row>
    <row r="60" spans="1:14" ht="13.5" customHeight="1">
      <c r="A60" s="1">
        <v>4</v>
      </c>
      <c r="B60" s="51" t="s">
        <v>40</v>
      </c>
      <c r="C60" s="51" t="s">
        <v>42</v>
      </c>
      <c r="D60" s="1" t="s">
        <v>8</v>
      </c>
      <c r="E60" s="1">
        <v>410</v>
      </c>
      <c r="F60" s="1">
        <v>8.8</v>
      </c>
      <c r="G60" s="15">
        <v>0.0026388888888888885</v>
      </c>
      <c r="H60" s="16">
        <v>36.2</v>
      </c>
      <c r="I60" s="48">
        <v>46</v>
      </c>
      <c r="J60" s="48">
        <v>49</v>
      </c>
      <c r="K60" s="48">
        <v>98</v>
      </c>
      <c r="L60" s="48">
        <v>42</v>
      </c>
      <c r="M60" s="17">
        <f aca="true" t="shared" si="2" ref="M60:M74">SUM(I60:L60)</f>
        <v>235</v>
      </c>
      <c r="N60" s="124"/>
    </row>
    <row r="61" spans="1:14" ht="13.5" customHeight="1" thickBot="1">
      <c r="A61" s="1">
        <v>5</v>
      </c>
      <c r="B61" s="75" t="s">
        <v>40</v>
      </c>
      <c r="C61" s="75" t="s">
        <v>45</v>
      </c>
      <c r="D61" s="86" t="s">
        <v>8</v>
      </c>
      <c r="E61" s="86">
        <v>425</v>
      </c>
      <c r="F61" s="86">
        <v>8.9</v>
      </c>
      <c r="G61" s="87">
        <v>0.002951388888888889</v>
      </c>
      <c r="H61" s="88">
        <v>43.6</v>
      </c>
      <c r="I61" s="81">
        <v>49</v>
      </c>
      <c r="J61" s="81">
        <v>47</v>
      </c>
      <c r="K61" s="81">
        <v>59</v>
      </c>
      <c r="L61" s="81">
        <v>53</v>
      </c>
      <c r="M61" s="89">
        <f t="shared" si="2"/>
        <v>208</v>
      </c>
      <c r="N61" s="126"/>
    </row>
    <row r="62" spans="1:14" ht="14.25" customHeight="1">
      <c r="A62" s="1">
        <v>1</v>
      </c>
      <c r="B62" s="58" t="s">
        <v>51</v>
      </c>
      <c r="C62" s="58" t="s">
        <v>54</v>
      </c>
      <c r="D62" s="57" t="s">
        <v>8</v>
      </c>
      <c r="E62" s="57">
        <v>470</v>
      </c>
      <c r="F62" s="57">
        <v>8.4</v>
      </c>
      <c r="G62" s="59">
        <v>0.002800925925925926</v>
      </c>
      <c r="H62" s="60">
        <v>61.9</v>
      </c>
      <c r="I62" s="61">
        <v>61</v>
      </c>
      <c r="J62" s="61">
        <v>58</v>
      </c>
      <c r="K62" s="61">
        <v>72</v>
      </c>
      <c r="L62" s="61">
        <v>79</v>
      </c>
      <c r="M62" s="62">
        <f t="shared" si="2"/>
        <v>270</v>
      </c>
      <c r="N62" s="123">
        <f>SUM(M62:M65)</f>
        <v>879</v>
      </c>
    </row>
    <row r="63" spans="1:14" ht="13.5" customHeight="1">
      <c r="A63" s="1">
        <v>2</v>
      </c>
      <c r="B63" s="51" t="s">
        <v>51</v>
      </c>
      <c r="C63" s="51" t="s">
        <v>93</v>
      </c>
      <c r="D63" s="1" t="s">
        <v>8</v>
      </c>
      <c r="E63" s="1">
        <v>465</v>
      </c>
      <c r="F63" s="1">
        <v>8.3</v>
      </c>
      <c r="G63" s="15">
        <v>0.002800925925925926</v>
      </c>
      <c r="H63" s="16">
        <v>40.6</v>
      </c>
      <c r="I63" s="48">
        <v>59</v>
      </c>
      <c r="J63" s="48">
        <v>61</v>
      </c>
      <c r="K63" s="48">
        <v>72</v>
      </c>
      <c r="L63" s="48">
        <v>49</v>
      </c>
      <c r="M63" s="17">
        <f t="shared" si="2"/>
        <v>241</v>
      </c>
      <c r="N63" s="124"/>
    </row>
    <row r="64" spans="1:14" ht="13.5" customHeight="1">
      <c r="A64" s="1">
        <v>3</v>
      </c>
      <c r="B64" s="51" t="s">
        <v>51</v>
      </c>
      <c r="C64" s="51" t="s">
        <v>53</v>
      </c>
      <c r="D64" s="1" t="s">
        <v>8</v>
      </c>
      <c r="E64" s="1">
        <v>460</v>
      </c>
      <c r="F64" s="1">
        <v>8.4</v>
      </c>
      <c r="G64" s="15">
        <v>0.003356481481481481</v>
      </c>
      <c r="H64" s="16">
        <v>41.3</v>
      </c>
      <c r="I64" s="48">
        <v>58</v>
      </c>
      <c r="J64" s="48">
        <v>58</v>
      </c>
      <c r="K64" s="48">
        <v>24</v>
      </c>
      <c r="L64" s="48">
        <v>50</v>
      </c>
      <c r="M64" s="17">
        <f t="shared" si="2"/>
        <v>190</v>
      </c>
      <c r="N64" s="124"/>
    </row>
    <row r="65" spans="1:14" ht="13.5" customHeight="1" thickBot="1">
      <c r="A65" s="1">
        <v>4</v>
      </c>
      <c r="B65" s="75" t="s">
        <v>51</v>
      </c>
      <c r="C65" s="75" t="s">
        <v>52</v>
      </c>
      <c r="D65" s="86" t="s">
        <v>8</v>
      </c>
      <c r="E65" s="86">
        <v>450</v>
      </c>
      <c r="F65" s="86">
        <v>8.7</v>
      </c>
      <c r="G65" s="87">
        <v>0.003356481481481481</v>
      </c>
      <c r="H65" s="88">
        <v>39.7</v>
      </c>
      <c r="I65" s="81">
        <v>56</v>
      </c>
      <c r="J65" s="81">
        <v>51</v>
      </c>
      <c r="K65" s="81">
        <v>24</v>
      </c>
      <c r="L65" s="81">
        <v>47</v>
      </c>
      <c r="M65" s="89">
        <f t="shared" si="2"/>
        <v>178</v>
      </c>
      <c r="N65" s="126"/>
    </row>
    <row r="66" spans="1:14" ht="14.25" customHeight="1">
      <c r="A66" s="1">
        <v>1</v>
      </c>
      <c r="B66" s="58" t="s">
        <v>30</v>
      </c>
      <c r="C66" s="90" t="s">
        <v>84</v>
      </c>
      <c r="D66" s="57" t="s">
        <v>8</v>
      </c>
      <c r="E66" s="57">
        <v>535</v>
      </c>
      <c r="F66" s="57">
        <v>7.8</v>
      </c>
      <c r="G66" s="59">
        <v>0.0022511574074074074</v>
      </c>
      <c r="H66" s="60">
        <v>63.4</v>
      </c>
      <c r="I66" s="61">
        <v>79</v>
      </c>
      <c r="J66" s="61">
        <v>78</v>
      </c>
      <c r="K66" s="61">
        <v>165</v>
      </c>
      <c r="L66" s="61">
        <v>81</v>
      </c>
      <c r="M66" s="62">
        <f t="shared" si="2"/>
        <v>403</v>
      </c>
      <c r="N66" s="123">
        <f>SUM(M66:M69)</f>
        <v>1259</v>
      </c>
    </row>
    <row r="67" spans="1:14" ht="15">
      <c r="A67" s="1">
        <v>2</v>
      </c>
      <c r="B67" s="51" t="s">
        <v>30</v>
      </c>
      <c r="C67" s="14" t="s">
        <v>81</v>
      </c>
      <c r="D67" s="1" t="s">
        <v>8</v>
      </c>
      <c r="E67" s="1">
        <v>480</v>
      </c>
      <c r="F67" s="1">
        <v>8.2</v>
      </c>
      <c r="G67" s="15">
        <v>0.002314814814814815</v>
      </c>
      <c r="H67" s="16">
        <v>62.2</v>
      </c>
      <c r="I67" s="48">
        <v>63</v>
      </c>
      <c r="J67" s="48">
        <v>64</v>
      </c>
      <c r="K67" s="48">
        <v>154</v>
      </c>
      <c r="L67" s="48">
        <v>79</v>
      </c>
      <c r="M67" s="17">
        <f t="shared" si="2"/>
        <v>360</v>
      </c>
      <c r="N67" s="124"/>
    </row>
    <row r="68" spans="1:14" ht="15">
      <c r="A68" s="1">
        <v>3</v>
      </c>
      <c r="B68" s="51" t="s">
        <v>30</v>
      </c>
      <c r="C68" s="14" t="s">
        <v>82</v>
      </c>
      <c r="D68" s="1" t="s">
        <v>8</v>
      </c>
      <c r="E68" s="1">
        <v>490</v>
      </c>
      <c r="F68" s="1">
        <v>8.6</v>
      </c>
      <c r="G68" s="15">
        <v>0.002505787037037037</v>
      </c>
      <c r="H68" s="16">
        <v>50.3</v>
      </c>
      <c r="I68" s="48">
        <v>66</v>
      </c>
      <c r="J68" s="48">
        <v>53</v>
      </c>
      <c r="K68" s="48">
        <v>121</v>
      </c>
      <c r="L68" s="48">
        <v>62</v>
      </c>
      <c r="M68" s="17">
        <f t="shared" si="2"/>
        <v>302</v>
      </c>
      <c r="N68" s="124"/>
    </row>
    <row r="69" spans="1:14" ht="15.75" thickBot="1">
      <c r="A69" s="1">
        <v>4</v>
      </c>
      <c r="B69" s="75" t="s">
        <v>30</v>
      </c>
      <c r="C69" s="91" t="s">
        <v>83</v>
      </c>
      <c r="D69" s="86" t="s">
        <v>8</v>
      </c>
      <c r="E69" s="86">
        <v>380</v>
      </c>
      <c r="F69" s="86">
        <v>9.4</v>
      </c>
      <c r="G69" s="87">
        <v>0.002905092592592593</v>
      </c>
      <c r="H69" s="88">
        <v>45.9</v>
      </c>
      <c r="I69" s="81">
        <v>38</v>
      </c>
      <c r="J69" s="81">
        <v>37</v>
      </c>
      <c r="K69" s="81">
        <v>63</v>
      </c>
      <c r="L69" s="81">
        <v>56</v>
      </c>
      <c r="M69" s="89">
        <f t="shared" si="2"/>
        <v>194</v>
      </c>
      <c r="N69" s="126"/>
    </row>
    <row r="70" spans="1:14" ht="15">
      <c r="A70" s="1">
        <v>1</v>
      </c>
      <c r="B70" s="58" t="s">
        <v>29</v>
      </c>
      <c r="C70" s="58" t="s">
        <v>63</v>
      </c>
      <c r="D70" s="57" t="s">
        <v>8</v>
      </c>
      <c r="E70" s="57">
        <v>525</v>
      </c>
      <c r="F70" s="57">
        <v>7.8</v>
      </c>
      <c r="G70" s="59">
        <v>0.0026215277777777777</v>
      </c>
      <c r="H70" s="60">
        <v>72.9</v>
      </c>
      <c r="I70" s="61">
        <v>75</v>
      </c>
      <c r="J70" s="61">
        <v>78</v>
      </c>
      <c r="K70" s="61">
        <v>101</v>
      </c>
      <c r="L70" s="61">
        <v>95</v>
      </c>
      <c r="M70" s="62">
        <f t="shared" si="2"/>
        <v>349</v>
      </c>
      <c r="N70" s="123">
        <f>SUM(M70:M73)</f>
        <v>1213</v>
      </c>
    </row>
    <row r="71" spans="1:14" ht="15">
      <c r="A71" s="1">
        <v>2</v>
      </c>
      <c r="B71" s="51" t="s">
        <v>29</v>
      </c>
      <c r="C71" s="51" t="s">
        <v>65</v>
      </c>
      <c r="D71" s="1" t="s">
        <v>8</v>
      </c>
      <c r="E71" s="1">
        <v>490</v>
      </c>
      <c r="F71" s="1">
        <v>8</v>
      </c>
      <c r="G71" s="15">
        <v>0.002534722222222222</v>
      </c>
      <c r="H71" s="16">
        <v>63.8</v>
      </c>
      <c r="I71" s="48">
        <v>66</v>
      </c>
      <c r="J71" s="48">
        <v>70</v>
      </c>
      <c r="K71" s="48">
        <v>116</v>
      </c>
      <c r="L71" s="48">
        <v>82</v>
      </c>
      <c r="M71" s="17">
        <f t="shared" si="2"/>
        <v>334</v>
      </c>
      <c r="N71" s="124"/>
    </row>
    <row r="72" spans="1:14" ht="15">
      <c r="A72" s="1">
        <v>3</v>
      </c>
      <c r="B72" s="51" t="s">
        <v>29</v>
      </c>
      <c r="C72" s="51" t="s">
        <v>64</v>
      </c>
      <c r="D72" s="1" t="s">
        <v>8</v>
      </c>
      <c r="E72" s="1">
        <v>515</v>
      </c>
      <c r="F72" s="1">
        <v>8.1</v>
      </c>
      <c r="G72" s="15">
        <v>0.00265625</v>
      </c>
      <c r="H72" s="16">
        <v>40.1</v>
      </c>
      <c r="I72" s="48">
        <v>72</v>
      </c>
      <c r="J72" s="48">
        <v>67</v>
      </c>
      <c r="K72" s="48">
        <v>95</v>
      </c>
      <c r="L72" s="48">
        <v>48</v>
      </c>
      <c r="M72" s="17">
        <f t="shared" si="2"/>
        <v>282</v>
      </c>
      <c r="N72" s="124"/>
    </row>
    <row r="73" spans="1:14" ht="15">
      <c r="A73" s="1">
        <v>4</v>
      </c>
      <c r="B73" s="51" t="s">
        <v>29</v>
      </c>
      <c r="C73" s="51" t="s">
        <v>62</v>
      </c>
      <c r="D73" s="1" t="s">
        <v>8</v>
      </c>
      <c r="E73" s="1">
        <v>420</v>
      </c>
      <c r="F73" s="1">
        <v>8.8</v>
      </c>
      <c r="G73" s="15">
        <v>0.0027546296296296294</v>
      </c>
      <c r="H73" s="16">
        <v>57.9</v>
      </c>
      <c r="I73" s="48">
        <v>48</v>
      </c>
      <c r="J73" s="48">
        <v>49</v>
      </c>
      <c r="K73" s="48">
        <v>78</v>
      </c>
      <c r="L73" s="48">
        <v>73</v>
      </c>
      <c r="M73" s="17">
        <f t="shared" si="2"/>
        <v>248</v>
      </c>
      <c r="N73" s="124"/>
    </row>
    <row r="74" spans="1:14" ht="15">
      <c r="A74" s="1">
        <v>5</v>
      </c>
      <c r="B74" s="51" t="s">
        <v>29</v>
      </c>
      <c r="C74" s="51" t="s">
        <v>66</v>
      </c>
      <c r="D74" s="1" t="s">
        <v>8</v>
      </c>
      <c r="E74" s="1">
        <v>510</v>
      </c>
      <c r="F74" s="1">
        <v>8.6</v>
      </c>
      <c r="G74" s="15" t="s">
        <v>94</v>
      </c>
      <c r="H74" s="16">
        <v>41.8</v>
      </c>
      <c r="I74" s="48">
        <v>71</v>
      </c>
      <c r="J74" s="48">
        <v>53</v>
      </c>
      <c r="K74" s="48">
        <v>0</v>
      </c>
      <c r="L74" s="48">
        <v>50</v>
      </c>
      <c r="M74" s="17">
        <f t="shared" si="2"/>
        <v>174</v>
      </c>
      <c r="N74" s="126"/>
    </row>
    <row r="76" spans="2:6" ht="15">
      <c r="B76" s="96" t="s">
        <v>102</v>
      </c>
      <c r="C76" s="97"/>
      <c r="D76" s="98"/>
      <c r="E76" s="98" t="s">
        <v>103</v>
      </c>
      <c r="F76" s="98"/>
    </row>
    <row r="77" ht="12.75">
      <c r="C77" s="94" t="s">
        <v>78</v>
      </c>
    </row>
    <row r="78" ht="12.75">
      <c r="C78" s="94" t="s">
        <v>79</v>
      </c>
    </row>
  </sheetData>
  <sheetProtection password="CC4D" sheet="1"/>
  <mergeCells count="16">
    <mergeCell ref="N70:N74"/>
    <mergeCell ref="N43:N46"/>
    <mergeCell ref="N47:N51"/>
    <mergeCell ref="A2:N2"/>
    <mergeCell ref="B4:M4"/>
    <mergeCell ref="N52:N56"/>
    <mergeCell ref="N57:N61"/>
    <mergeCell ref="N62:N65"/>
    <mergeCell ref="N66:N69"/>
    <mergeCell ref="N36:N40"/>
    <mergeCell ref="N8:N12"/>
    <mergeCell ref="N13:N17"/>
    <mergeCell ref="N18:N21"/>
    <mergeCell ref="N22:N26"/>
    <mergeCell ref="N27:N31"/>
    <mergeCell ref="N32:N35"/>
  </mergeCells>
  <printOptions/>
  <pageMargins left="0.2362204724409449" right="0.2362204724409449" top="0.2755905511811024" bottom="0.2755905511811024" header="0.15748031496062992" footer="0.2755905511811024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N17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375" style="0" customWidth="1"/>
    <col min="2" max="2" width="19.75390625" style="0" customWidth="1"/>
    <col min="3" max="3" width="7.75390625" style="0" customWidth="1"/>
    <col min="4" max="4" width="8.75390625" style="0" customWidth="1"/>
  </cols>
  <sheetData>
    <row r="1" spans="1:14" ht="33" customHeight="1">
      <c r="A1" s="129" t="s">
        <v>109</v>
      </c>
      <c r="B1" s="129"/>
      <c r="C1" s="129"/>
      <c r="D1" s="129"/>
      <c r="E1" s="129"/>
      <c r="F1" s="129"/>
      <c r="G1" s="103"/>
      <c r="H1" s="103"/>
      <c r="I1" s="103"/>
      <c r="J1" s="103"/>
      <c r="K1" s="103"/>
      <c r="L1" s="103"/>
      <c r="M1" s="103"/>
      <c r="N1" s="103"/>
    </row>
    <row r="2" spans="1:14" ht="12.75">
      <c r="A2" s="7"/>
      <c r="B2" s="50"/>
      <c r="C2" s="18"/>
      <c r="D2" s="7"/>
      <c r="E2" s="7"/>
      <c r="F2" s="7"/>
      <c r="G2" s="19"/>
      <c r="H2" s="19"/>
      <c r="I2" s="7"/>
      <c r="J2" s="7"/>
      <c r="K2" s="7"/>
      <c r="L2" s="7"/>
      <c r="M2" s="7"/>
      <c r="N2" s="7"/>
    </row>
    <row r="3" spans="1:14" ht="15.75">
      <c r="A3" s="128" t="s">
        <v>110</v>
      </c>
      <c r="B3" s="128"/>
      <c r="C3" s="128"/>
      <c r="D3" s="128"/>
      <c r="E3" s="128"/>
      <c r="F3" s="128"/>
      <c r="G3" s="104"/>
      <c r="H3" s="104"/>
      <c r="I3" s="104"/>
      <c r="J3" s="104"/>
      <c r="K3" s="104"/>
      <c r="L3" s="104"/>
      <c r="M3" s="104"/>
      <c r="N3" s="7"/>
    </row>
    <row r="6" spans="1:6" ht="12.75">
      <c r="A6" s="133" t="s">
        <v>107</v>
      </c>
      <c r="B6" s="131" t="s">
        <v>96</v>
      </c>
      <c r="C6" s="130" t="s">
        <v>97</v>
      </c>
      <c r="D6" s="130"/>
      <c r="E6" s="133" t="s">
        <v>108</v>
      </c>
      <c r="F6" s="133" t="s">
        <v>95</v>
      </c>
    </row>
    <row r="7" spans="1:6" ht="12.75">
      <c r="A7" s="133"/>
      <c r="B7" s="132"/>
      <c r="C7" s="93" t="s">
        <v>15</v>
      </c>
      <c r="D7" s="93" t="s">
        <v>14</v>
      </c>
      <c r="E7" s="133"/>
      <c r="F7" s="133"/>
    </row>
    <row r="8" spans="1:6" ht="15">
      <c r="A8" s="92">
        <v>1</v>
      </c>
      <c r="B8" s="51" t="s">
        <v>26</v>
      </c>
      <c r="C8" s="93">
        <v>1359</v>
      </c>
      <c r="D8" s="93">
        <v>710</v>
      </c>
      <c r="E8" s="93">
        <f aca="true" t="shared" si="0" ref="E8:E14">SUM(C8:D8)</f>
        <v>2069</v>
      </c>
      <c r="F8" s="92">
        <v>1</v>
      </c>
    </row>
    <row r="9" spans="1:6" ht="15">
      <c r="A9" s="92">
        <v>2</v>
      </c>
      <c r="B9" s="51" t="s">
        <v>21</v>
      </c>
      <c r="C9" s="93">
        <v>1286</v>
      </c>
      <c r="D9" s="93">
        <v>698</v>
      </c>
      <c r="E9" s="93">
        <f t="shared" si="0"/>
        <v>1984</v>
      </c>
      <c r="F9" s="92">
        <v>2</v>
      </c>
    </row>
    <row r="10" spans="1:6" ht="15">
      <c r="A10" s="92">
        <v>3</v>
      </c>
      <c r="B10" s="51" t="s">
        <v>99</v>
      </c>
      <c r="C10" s="93">
        <v>1259</v>
      </c>
      <c r="D10" s="93">
        <v>630</v>
      </c>
      <c r="E10" s="93">
        <f t="shared" si="0"/>
        <v>1889</v>
      </c>
      <c r="F10" s="92">
        <v>3</v>
      </c>
    </row>
    <row r="11" spans="1:6" ht="15">
      <c r="A11" s="92">
        <v>4</v>
      </c>
      <c r="B11" s="51" t="s">
        <v>100</v>
      </c>
      <c r="C11" s="93">
        <v>1213</v>
      </c>
      <c r="D11" s="93">
        <v>549</v>
      </c>
      <c r="E11" s="93">
        <f t="shared" si="0"/>
        <v>1762</v>
      </c>
      <c r="F11" s="92">
        <v>4</v>
      </c>
    </row>
    <row r="12" spans="1:6" ht="15">
      <c r="A12" s="92">
        <v>5</v>
      </c>
      <c r="B12" s="51" t="s">
        <v>40</v>
      </c>
      <c r="C12" s="93">
        <v>1014</v>
      </c>
      <c r="D12" s="93">
        <v>686</v>
      </c>
      <c r="E12" s="93">
        <f t="shared" si="0"/>
        <v>1700</v>
      </c>
      <c r="F12" s="92">
        <v>5</v>
      </c>
    </row>
    <row r="13" spans="1:6" ht="15">
      <c r="A13" s="92">
        <v>6</v>
      </c>
      <c r="B13" s="51" t="s">
        <v>101</v>
      </c>
      <c r="C13" s="93">
        <v>1085</v>
      </c>
      <c r="D13" s="93">
        <v>515</v>
      </c>
      <c r="E13" s="93">
        <f t="shared" si="0"/>
        <v>1600</v>
      </c>
      <c r="F13" s="92">
        <v>6</v>
      </c>
    </row>
    <row r="14" spans="1:6" ht="15">
      <c r="A14" s="92">
        <v>7</v>
      </c>
      <c r="B14" s="51" t="s">
        <v>51</v>
      </c>
      <c r="C14" s="93">
        <v>879</v>
      </c>
      <c r="D14" s="93">
        <v>648</v>
      </c>
      <c r="E14" s="93">
        <f t="shared" si="0"/>
        <v>1527</v>
      </c>
      <c r="F14" s="92">
        <v>7</v>
      </c>
    </row>
    <row r="17" spans="2:5" ht="15">
      <c r="B17" s="64" t="s">
        <v>102</v>
      </c>
      <c r="E17" s="95" t="s">
        <v>103</v>
      </c>
    </row>
  </sheetData>
  <sheetProtection password="CC17" sheet="1"/>
  <mergeCells count="7">
    <mergeCell ref="A3:F3"/>
    <mergeCell ref="A1:F1"/>
    <mergeCell ref="C6:D6"/>
    <mergeCell ref="B6:B7"/>
    <mergeCell ref="E6:E7"/>
    <mergeCell ref="F6:F7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N20"/>
  <sheetViews>
    <sheetView zoomScalePageLayoutView="0" workbookViewId="0" topLeftCell="A1">
      <selection activeCell="E28" sqref="E27:E28"/>
    </sheetView>
  </sheetViews>
  <sheetFormatPr defaultColWidth="9.00390625" defaultRowHeight="12.75"/>
  <cols>
    <col min="1" max="1" width="5.25390625" style="0" customWidth="1"/>
    <col min="2" max="2" width="22.25390625" style="0" customWidth="1"/>
    <col min="3" max="3" width="10.375" style="0" customWidth="1"/>
    <col min="4" max="4" width="7.25390625" style="0" customWidth="1"/>
    <col min="5" max="5" width="10.125" style="0" customWidth="1"/>
    <col min="6" max="7" width="7.25390625" style="0" customWidth="1"/>
    <col min="8" max="8" width="7.75390625" style="0" customWidth="1"/>
  </cols>
  <sheetData>
    <row r="2" spans="1:14" ht="35.25" customHeight="1">
      <c r="A2" s="115" t="s">
        <v>109</v>
      </c>
      <c r="B2" s="115"/>
      <c r="C2" s="115"/>
      <c r="D2" s="115"/>
      <c r="E2" s="115"/>
      <c r="F2" s="115"/>
      <c r="G2" s="115"/>
      <c r="H2" s="115"/>
      <c r="I2" s="103"/>
      <c r="J2" s="103"/>
      <c r="K2" s="103"/>
      <c r="L2" s="103"/>
      <c r="M2" s="103"/>
      <c r="N2" s="103"/>
    </row>
    <row r="5" spans="2:8" ht="12.75">
      <c r="B5" s="122" t="s">
        <v>113</v>
      </c>
      <c r="C5" s="122"/>
      <c r="D5" s="122"/>
      <c r="E5" s="122"/>
      <c r="F5" s="122"/>
      <c r="G5" s="122"/>
      <c r="H5" s="122"/>
    </row>
    <row r="6" spans="2:8" ht="5.25" customHeight="1">
      <c r="B6" s="122"/>
      <c r="C6" s="122"/>
      <c r="D6" s="122"/>
      <c r="E6" s="122"/>
      <c r="F6" s="122"/>
      <c r="G6" s="122"/>
      <c r="H6" s="122"/>
    </row>
    <row r="8" spans="1:8" ht="16.5" customHeight="1">
      <c r="A8" s="116" t="s">
        <v>107</v>
      </c>
      <c r="B8" s="118" t="s">
        <v>96</v>
      </c>
      <c r="C8" s="119" t="s">
        <v>104</v>
      </c>
      <c r="D8" s="120"/>
      <c r="E8" s="119" t="s">
        <v>105</v>
      </c>
      <c r="F8" s="121"/>
      <c r="G8" s="118" t="s">
        <v>98</v>
      </c>
      <c r="H8" s="118" t="s">
        <v>95</v>
      </c>
    </row>
    <row r="9" spans="1:8" ht="20.25" customHeight="1">
      <c r="A9" s="117"/>
      <c r="B9" s="118"/>
      <c r="C9" s="106" t="s">
        <v>97</v>
      </c>
      <c r="D9" s="106" t="s">
        <v>95</v>
      </c>
      <c r="E9" s="106" t="s">
        <v>97</v>
      </c>
      <c r="F9" s="106" t="s">
        <v>95</v>
      </c>
      <c r="G9" s="118"/>
      <c r="H9" s="118"/>
    </row>
    <row r="10" spans="1:8" ht="18.75" customHeight="1">
      <c r="A10" s="107">
        <v>1</v>
      </c>
      <c r="B10" s="108" t="s">
        <v>26</v>
      </c>
      <c r="C10" s="109">
        <v>2069</v>
      </c>
      <c r="D10" s="107">
        <v>1</v>
      </c>
      <c r="E10" s="110">
        <v>0.004315972222222222</v>
      </c>
      <c r="F10" s="107">
        <v>1</v>
      </c>
      <c r="G10" s="109">
        <f aca="true" t="shared" si="0" ref="G10:G16">(D10*2.5)+(F10*2)</f>
        <v>4.5</v>
      </c>
      <c r="H10" s="107">
        <v>1</v>
      </c>
    </row>
    <row r="11" spans="1:8" ht="17.25" customHeight="1">
      <c r="A11" s="107">
        <v>2</v>
      </c>
      <c r="B11" s="108" t="s">
        <v>21</v>
      </c>
      <c r="C11" s="109">
        <v>1984</v>
      </c>
      <c r="D11" s="107">
        <v>2</v>
      </c>
      <c r="E11" s="110">
        <v>0.005001157407407407</v>
      </c>
      <c r="F11" s="107">
        <v>5</v>
      </c>
      <c r="G11" s="109">
        <f t="shared" si="0"/>
        <v>15</v>
      </c>
      <c r="H11" s="107">
        <v>2</v>
      </c>
    </row>
    <row r="12" spans="1:8" ht="15.75" customHeight="1">
      <c r="A12" s="107">
        <v>3</v>
      </c>
      <c r="B12" s="108" t="s">
        <v>100</v>
      </c>
      <c r="C12" s="109">
        <v>1762</v>
      </c>
      <c r="D12" s="107">
        <v>4</v>
      </c>
      <c r="E12" s="110">
        <v>0.006520833333333333</v>
      </c>
      <c r="F12" s="107">
        <v>3</v>
      </c>
      <c r="G12" s="109">
        <f t="shared" si="0"/>
        <v>16</v>
      </c>
      <c r="H12" s="107">
        <v>3</v>
      </c>
    </row>
    <row r="13" spans="1:8" ht="15" customHeight="1">
      <c r="A13" s="107">
        <v>4</v>
      </c>
      <c r="B13" s="108" t="s">
        <v>40</v>
      </c>
      <c r="C13" s="109">
        <v>1700</v>
      </c>
      <c r="D13" s="107">
        <v>5</v>
      </c>
      <c r="E13" s="110">
        <v>0.007049768518518519</v>
      </c>
      <c r="F13" s="107">
        <v>4</v>
      </c>
      <c r="G13" s="109">
        <f t="shared" si="0"/>
        <v>20.5</v>
      </c>
      <c r="H13" s="107">
        <v>4</v>
      </c>
    </row>
    <row r="14" spans="1:8" ht="15.75" customHeight="1">
      <c r="A14" s="107">
        <v>5</v>
      </c>
      <c r="B14" s="108" t="s">
        <v>99</v>
      </c>
      <c r="C14" s="109">
        <v>1889</v>
      </c>
      <c r="D14" s="107">
        <v>3</v>
      </c>
      <c r="E14" s="110">
        <v>0.0035902777777777777</v>
      </c>
      <c r="F14" s="107">
        <v>7</v>
      </c>
      <c r="G14" s="109">
        <f t="shared" si="0"/>
        <v>21.5</v>
      </c>
      <c r="H14" s="107">
        <v>5</v>
      </c>
    </row>
    <row r="15" spans="1:8" ht="17.25" customHeight="1">
      <c r="A15" s="107">
        <v>6</v>
      </c>
      <c r="B15" s="108" t="s">
        <v>51</v>
      </c>
      <c r="C15" s="109">
        <v>1527</v>
      </c>
      <c r="D15" s="107">
        <v>7</v>
      </c>
      <c r="E15" s="110">
        <v>0.005534722222222222</v>
      </c>
      <c r="F15" s="107">
        <v>2</v>
      </c>
      <c r="G15" s="109">
        <f t="shared" si="0"/>
        <v>21.5</v>
      </c>
      <c r="H15" s="107">
        <v>5</v>
      </c>
    </row>
    <row r="16" spans="1:8" ht="16.5" customHeight="1">
      <c r="A16" s="107">
        <v>7</v>
      </c>
      <c r="B16" s="108" t="s">
        <v>101</v>
      </c>
      <c r="C16" s="109">
        <v>1600</v>
      </c>
      <c r="D16" s="107">
        <v>6</v>
      </c>
      <c r="E16" s="110">
        <v>0.0040497685185185185</v>
      </c>
      <c r="F16" s="107">
        <v>6</v>
      </c>
      <c r="G16" s="109">
        <f t="shared" si="0"/>
        <v>27</v>
      </c>
      <c r="H16" s="107">
        <v>7</v>
      </c>
    </row>
    <row r="18" spans="2:5" ht="15">
      <c r="B18" s="64" t="s">
        <v>102</v>
      </c>
      <c r="E18" s="95" t="s">
        <v>103</v>
      </c>
    </row>
    <row r="20" spans="2:7" ht="15">
      <c r="B20" s="64" t="s">
        <v>114</v>
      </c>
      <c r="E20" s="95" t="s">
        <v>115</v>
      </c>
      <c r="G20" s="64"/>
    </row>
  </sheetData>
  <sheetProtection password="CC09" sheet="1"/>
  <mergeCells count="8">
    <mergeCell ref="A8:A9"/>
    <mergeCell ref="A2:H2"/>
    <mergeCell ref="E8:F8"/>
    <mergeCell ref="B8:B9"/>
    <mergeCell ref="G8:G9"/>
    <mergeCell ref="H8:H9"/>
    <mergeCell ref="B5:H6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934"/>
  <sheetViews>
    <sheetView zoomScalePageLayoutView="0" workbookViewId="0" topLeftCell="A1">
      <pane ySplit="1" topLeftCell="A470" activePane="bottomLeft" state="frozen"/>
      <selection pane="topLeft" activeCell="K19" sqref="K19"/>
      <selection pane="bottomLeft" activeCell="K21" sqref="K21"/>
    </sheetView>
  </sheetViews>
  <sheetFormatPr defaultColWidth="9.00390625" defaultRowHeight="12.75"/>
  <cols>
    <col min="1" max="1" width="7.25390625" style="35" customWidth="1"/>
    <col min="2" max="2" width="5.125" style="0" bestFit="1" customWidth="1"/>
    <col min="5" max="5" width="9.125" style="0" customWidth="1"/>
    <col min="6" max="6" width="5.125" style="0" customWidth="1"/>
    <col min="7" max="7" width="9.125" style="0" customWidth="1"/>
    <col min="8" max="8" width="5.125" style="0" customWidth="1"/>
  </cols>
  <sheetData>
    <row r="1" spans="1:9" s="26" customFormat="1" ht="25.5">
      <c r="A1" s="20" t="s">
        <v>9</v>
      </c>
      <c r="B1" s="21" t="s">
        <v>10</v>
      </c>
      <c r="C1" s="22" t="s">
        <v>11</v>
      </c>
      <c r="D1" s="22" t="s">
        <v>10</v>
      </c>
      <c r="E1" s="23" t="s">
        <v>12</v>
      </c>
      <c r="F1" s="23" t="s">
        <v>10</v>
      </c>
      <c r="G1" s="24" t="s">
        <v>13</v>
      </c>
      <c r="H1" s="24" t="s">
        <v>10</v>
      </c>
      <c r="I1" s="25" t="s">
        <v>14</v>
      </c>
    </row>
    <row r="2" spans="1:8" ht="12.75">
      <c r="A2" s="27">
        <v>7.2</v>
      </c>
      <c r="B2" s="28">
        <v>150</v>
      </c>
      <c r="C2" s="47">
        <v>0</v>
      </c>
      <c r="D2" s="30">
        <v>0</v>
      </c>
      <c r="E2" s="31">
        <v>643</v>
      </c>
      <c r="F2" s="31">
        <v>150</v>
      </c>
      <c r="G2" s="32">
        <v>81.10000000000001</v>
      </c>
      <c r="H2" s="33">
        <v>150</v>
      </c>
    </row>
    <row r="3" spans="1:8" ht="12.75">
      <c r="A3" s="27">
        <v>7.3</v>
      </c>
      <c r="B3" s="28">
        <v>138</v>
      </c>
      <c r="C3" s="29">
        <v>0.0010243055555555556</v>
      </c>
      <c r="D3" s="30">
        <v>150</v>
      </c>
      <c r="E3" s="31">
        <v>642</v>
      </c>
      <c r="F3" s="31">
        <v>149</v>
      </c>
      <c r="G3" s="32">
        <v>81</v>
      </c>
      <c r="H3" s="33">
        <v>149</v>
      </c>
    </row>
    <row r="4" spans="1:8" ht="12.75">
      <c r="A4" s="27">
        <v>7.4</v>
      </c>
      <c r="B4" s="28">
        <v>128</v>
      </c>
      <c r="C4" s="29">
        <v>0.001025462962962963</v>
      </c>
      <c r="D4" s="30">
        <v>149</v>
      </c>
      <c r="E4" s="31">
        <v>641</v>
      </c>
      <c r="F4" s="31">
        <v>149</v>
      </c>
      <c r="G4" s="32">
        <v>80.9</v>
      </c>
      <c r="H4" s="33">
        <v>149</v>
      </c>
    </row>
    <row r="5" spans="1:8" ht="12.75">
      <c r="A5" s="27">
        <v>7.5</v>
      </c>
      <c r="B5" s="28">
        <v>119</v>
      </c>
      <c r="C5" s="29">
        <v>0.0010266203703703704</v>
      </c>
      <c r="D5" s="30">
        <v>148</v>
      </c>
      <c r="E5" s="31">
        <v>640</v>
      </c>
      <c r="F5" s="31">
        <v>148</v>
      </c>
      <c r="G5" s="32">
        <v>80.80000000000001</v>
      </c>
      <c r="H5" s="33">
        <v>149</v>
      </c>
    </row>
    <row r="6" spans="1:8" ht="12.75">
      <c r="A6" s="27">
        <v>7.6</v>
      </c>
      <c r="B6" s="28">
        <v>112</v>
      </c>
      <c r="C6" s="29">
        <v>0.0010277777777777778</v>
      </c>
      <c r="D6" s="30">
        <v>148</v>
      </c>
      <c r="E6" s="31">
        <v>639</v>
      </c>
      <c r="F6" s="31">
        <v>147</v>
      </c>
      <c r="G6" s="32">
        <v>80.7</v>
      </c>
      <c r="H6" s="33">
        <v>149</v>
      </c>
    </row>
    <row r="7" spans="1:8" ht="12.75">
      <c r="A7" s="27">
        <v>7.7</v>
      </c>
      <c r="B7" s="28">
        <v>105</v>
      </c>
      <c r="C7" s="29">
        <v>0.0010289351851851852</v>
      </c>
      <c r="D7" s="30">
        <v>147</v>
      </c>
      <c r="E7" s="31">
        <v>638</v>
      </c>
      <c r="F7" s="31">
        <v>147</v>
      </c>
      <c r="G7" s="32">
        <v>80.60000000000001</v>
      </c>
      <c r="H7" s="33">
        <v>149</v>
      </c>
    </row>
    <row r="8" spans="1:8" ht="12.75">
      <c r="A8" s="27">
        <v>7.8</v>
      </c>
      <c r="B8" s="28">
        <v>99</v>
      </c>
      <c r="C8" s="29">
        <v>0.0010300925925925926</v>
      </c>
      <c r="D8" s="30">
        <v>146</v>
      </c>
      <c r="E8" s="31">
        <v>637</v>
      </c>
      <c r="F8" s="31">
        <v>146</v>
      </c>
      <c r="G8" s="32">
        <v>80.5</v>
      </c>
      <c r="H8" s="33">
        <v>149</v>
      </c>
    </row>
    <row r="9" spans="1:8" ht="12.75">
      <c r="A9" s="27">
        <v>7.9</v>
      </c>
      <c r="B9" s="28">
        <v>93</v>
      </c>
      <c r="C9" s="29">
        <v>0.00103125</v>
      </c>
      <c r="D9" s="30">
        <v>146</v>
      </c>
      <c r="E9" s="31">
        <v>636</v>
      </c>
      <c r="F9" s="31">
        <v>145</v>
      </c>
      <c r="G9" s="32">
        <v>80.4</v>
      </c>
      <c r="H9" s="33">
        <v>148</v>
      </c>
    </row>
    <row r="10" spans="1:8" ht="12.75">
      <c r="A10" s="27">
        <v>8</v>
      </c>
      <c r="B10" s="28">
        <v>87</v>
      </c>
      <c r="C10" s="29">
        <v>0.0010324074074074074</v>
      </c>
      <c r="D10" s="30">
        <v>145</v>
      </c>
      <c r="E10" s="31">
        <v>635</v>
      </c>
      <c r="F10" s="31">
        <v>145</v>
      </c>
      <c r="G10" s="32">
        <v>80.30000000000001</v>
      </c>
      <c r="H10" s="33">
        <v>148</v>
      </c>
    </row>
    <row r="11" spans="1:8" ht="12.75">
      <c r="A11" s="27">
        <v>8.1</v>
      </c>
      <c r="B11" s="28">
        <v>82</v>
      </c>
      <c r="C11" s="29">
        <v>0.0010335648148148148</v>
      </c>
      <c r="D11" s="30">
        <v>144</v>
      </c>
      <c r="E11" s="31">
        <v>634</v>
      </c>
      <c r="F11" s="31">
        <v>144</v>
      </c>
      <c r="G11" s="32">
        <v>80.2</v>
      </c>
      <c r="H11" s="33">
        <v>148</v>
      </c>
    </row>
    <row r="12" spans="1:8" ht="12.75">
      <c r="A12" s="27">
        <v>8.2</v>
      </c>
      <c r="B12" s="28">
        <v>78</v>
      </c>
      <c r="C12" s="29">
        <v>0.0010347222222222222</v>
      </c>
      <c r="D12" s="30">
        <v>144</v>
      </c>
      <c r="E12" s="31">
        <v>633</v>
      </c>
      <c r="F12" s="31">
        <v>143</v>
      </c>
      <c r="G12" s="32">
        <v>80.10000000000001</v>
      </c>
      <c r="H12" s="33">
        <v>148</v>
      </c>
    </row>
    <row r="13" spans="1:8" ht="12.75">
      <c r="A13" s="27">
        <v>8.3</v>
      </c>
      <c r="B13" s="28">
        <v>74</v>
      </c>
      <c r="C13" s="29">
        <v>0.0010358796296296297</v>
      </c>
      <c r="D13" s="30">
        <v>143</v>
      </c>
      <c r="E13" s="31">
        <v>632</v>
      </c>
      <c r="F13" s="31">
        <v>143</v>
      </c>
      <c r="G13" s="32">
        <v>80</v>
      </c>
      <c r="H13" s="33">
        <v>148</v>
      </c>
    </row>
    <row r="14" spans="1:8" ht="12.75">
      <c r="A14" s="27">
        <v>8.4</v>
      </c>
      <c r="B14" s="28">
        <v>70</v>
      </c>
      <c r="C14" s="29">
        <v>0.001037037037037037</v>
      </c>
      <c r="D14" s="30">
        <v>142</v>
      </c>
      <c r="E14" s="31">
        <v>631</v>
      </c>
      <c r="F14" s="31">
        <v>142</v>
      </c>
      <c r="G14" s="32">
        <v>79.9</v>
      </c>
      <c r="H14" s="33">
        <v>147</v>
      </c>
    </row>
    <row r="15" spans="1:8" ht="12.75">
      <c r="A15" s="27">
        <v>8.5</v>
      </c>
      <c r="B15" s="28">
        <v>67</v>
      </c>
      <c r="C15" s="29">
        <v>0.0010381944444444445</v>
      </c>
      <c r="D15" s="30">
        <v>142</v>
      </c>
      <c r="E15" s="31">
        <v>630</v>
      </c>
      <c r="F15" s="31">
        <v>141</v>
      </c>
      <c r="G15" s="32">
        <v>79.80000000000001</v>
      </c>
      <c r="H15" s="33">
        <v>147</v>
      </c>
    </row>
    <row r="16" spans="1:8" ht="12.75">
      <c r="A16" s="27">
        <v>8.6</v>
      </c>
      <c r="B16" s="28">
        <v>64</v>
      </c>
      <c r="C16" s="29">
        <v>0.0010393518518518519</v>
      </c>
      <c r="D16" s="30">
        <v>141</v>
      </c>
      <c r="E16" s="31">
        <v>629</v>
      </c>
      <c r="F16" s="31">
        <v>141</v>
      </c>
      <c r="G16" s="32">
        <v>79.7</v>
      </c>
      <c r="H16" s="33">
        <v>147</v>
      </c>
    </row>
    <row r="17" spans="1:8" ht="12.75">
      <c r="A17" s="27">
        <v>8.7</v>
      </c>
      <c r="B17" s="28">
        <v>61</v>
      </c>
      <c r="C17" s="29">
        <v>0.0010405092592592593</v>
      </c>
      <c r="D17" s="30">
        <v>140</v>
      </c>
      <c r="E17" s="31">
        <v>628</v>
      </c>
      <c r="F17" s="31">
        <v>140</v>
      </c>
      <c r="G17" s="32">
        <v>79.60000000000001</v>
      </c>
      <c r="H17" s="33">
        <v>147</v>
      </c>
    </row>
    <row r="18" spans="1:8" ht="12.75">
      <c r="A18" s="27">
        <v>8.8</v>
      </c>
      <c r="B18" s="28">
        <v>58</v>
      </c>
      <c r="C18" s="29">
        <v>0.0010416666666666667</v>
      </c>
      <c r="D18" s="30">
        <v>140</v>
      </c>
      <c r="E18" s="31">
        <v>627</v>
      </c>
      <c r="F18" s="31">
        <v>139</v>
      </c>
      <c r="G18" s="32">
        <v>79.5</v>
      </c>
      <c r="H18" s="33">
        <v>147</v>
      </c>
    </row>
    <row r="19" spans="1:8" ht="12.75">
      <c r="A19" s="27">
        <v>8.9</v>
      </c>
      <c r="B19" s="28">
        <v>56</v>
      </c>
      <c r="C19" s="29">
        <v>0.0010428240740740743</v>
      </c>
      <c r="D19" s="30">
        <v>139</v>
      </c>
      <c r="E19" s="31">
        <v>626</v>
      </c>
      <c r="F19" s="31">
        <v>139</v>
      </c>
      <c r="G19" s="32">
        <v>79.4</v>
      </c>
      <c r="H19" s="33">
        <v>146</v>
      </c>
    </row>
    <row r="20" spans="1:8" ht="12.75">
      <c r="A20" s="27">
        <v>9</v>
      </c>
      <c r="B20" s="28">
        <v>54</v>
      </c>
      <c r="C20" s="29">
        <v>0.0010439814814814817</v>
      </c>
      <c r="D20" s="30">
        <v>139</v>
      </c>
      <c r="E20" s="31">
        <v>625</v>
      </c>
      <c r="F20" s="31">
        <v>138</v>
      </c>
      <c r="G20" s="32">
        <v>79.30000000000001</v>
      </c>
      <c r="H20" s="33">
        <v>146</v>
      </c>
    </row>
    <row r="21" spans="1:8" ht="12.75">
      <c r="A21" s="27">
        <v>9.1</v>
      </c>
      <c r="B21" s="28">
        <v>52</v>
      </c>
      <c r="C21" s="29">
        <v>0.001045138888888889</v>
      </c>
      <c r="D21" s="30">
        <v>138</v>
      </c>
      <c r="E21" s="31">
        <v>624</v>
      </c>
      <c r="F21" s="31">
        <v>138</v>
      </c>
      <c r="G21" s="32">
        <v>79.2</v>
      </c>
      <c r="H21" s="33">
        <v>146</v>
      </c>
    </row>
    <row r="22" spans="1:8" ht="12.75">
      <c r="A22" s="27">
        <v>9.2</v>
      </c>
      <c r="B22" s="28">
        <v>50</v>
      </c>
      <c r="C22" s="29">
        <v>0.0010462962962962965</v>
      </c>
      <c r="D22" s="30">
        <v>137</v>
      </c>
      <c r="E22" s="31">
        <v>623</v>
      </c>
      <c r="F22" s="31">
        <v>137</v>
      </c>
      <c r="G22" s="32">
        <v>79.10000000000001</v>
      </c>
      <c r="H22" s="33">
        <v>146</v>
      </c>
    </row>
    <row r="23" spans="1:8" ht="12.75">
      <c r="A23" s="27">
        <v>9.3</v>
      </c>
      <c r="B23" s="28">
        <v>48</v>
      </c>
      <c r="C23" s="29">
        <v>0.0010474537037037039</v>
      </c>
      <c r="D23" s="30">
        <v>137</v>
      </c>
      <c r="E23" s="31">
        <v>622</v>
      </c>
      <c r="F23" s="31">
        <v>136</v>
      </c>
      <c r="G23" s="32">
        <v>79</v>
      </c>
      <c r="H23" s="33">
        <v>146</v>
      </c>
    </row>
    <row r="24" spans="1:8" ht="12.75">
      <c r="A24" s="27">
        <v>9.4</v>
      </c>
      <c r="B24" s="28">
        <v>46</v>
      </c>
      <c r="C24" s="29">
        <v>0.0010486111111111113</v>
      </c>
      <c r="D24" s="30">
        <v>136</v>
      </c>
      <c r="E24" s="31">
        <v>621</v>
      </c>
      <c r="F24" s="31">
        <v>136</v>
      </c>
      <c r="G24" s="32">
        <v>78.9</v>
      </c>
      <c r="H24" s="33">
        <v>145</v>
      </c>
    </row>
    <row r="25" spans="1:8" ht="12.75">
      <c r="A25" s="27">
        <v>9.5</v>
      </c>
      <c r="B25" s="28">
        <v>44</v>
      </c>
      <c r="C25" s="29">
        <v>0.0010497685185185187</v>
      </c>
      <c r="D25" s="30">
        <v>136</v>
      </c>
      <c r="E25" s="31">
        <v>620</v>
      </c>
      <c r="F25" s="31">
        <v>135</v>
      </c>
      <c r="G25" s="32">
        <v>78.80000000000001</v>
      </c>
      <c r="H25" s="33">
        <v>145</v>
      </c>
    </row>
    <row r="26" spans="1:8" ht="12.75">
      <c r="A26" s="27">
        <v>9.6</v>
      </c>
      <c r="B26" s="28">
        <v>42</v>
      </c>
      <c r="C26" s="29">
        <v>0.001050925925925926</v>
      </c>
      <c r="D26" s="30">
        <v>135</v>
      </c>
      <c r="E26" s="31">
        <v>619</v>
      </c>
      <c r="F26" s="31">
        <v>134</v>
      </c>
      <c r="G26" s="32">
        <v>78.7</v>
      </c>
      <c r="H26" s="33">
        <v>145</v>
      </c>
    </row>
    <row r="27" spans="1:8" ht="12.75">
      <c r="A27" s="27">
        <v>9.7</v>
      </c>
      <c r="B27" s="28">
        <v>40</v>
      </c>
      <c r="C27" s="29">
        <v>0.0010520833333333335</v>
      </c>
      <c r="D27" s="30">
        <v>134</v>
      </c>
      <c r="E27" s="31">
        <v>618</v>
      </c>
      <c r="F27" s="31">
        <v>134</v>
      </c>
      <c r="G27" s="32">
        <v>78.60000000000001</v>
      </c>
      <c r="H27" s="33">
        <v>145</v>
      </c>
    </row>
    <row r="28" spans="1:8" ht="12.75">
      <c r="A28" s="27">
        <v>9.8</v>
      </c>
      <c r="B28" s="28">
        <v>38</v>
      </c>
      <c r="C28" s="29">
        <v>0.0010532407407407409</v>
      </c>
      <c r="D28" s="30">
        <v>134</v>
      </c>
      <c r="E28" s="31">
        <v>617</v>
      </c>
      <c r="F28" s="31">
        <v>133</v>
      </c>
      <c r="G28" s="32">
        <v>78.5</v>
      </c>
      <c r="H28" s="33">
        <v>145</v>
      </c>
    </row>
    <row r="29" spans="1:8" ht="12.75">
      <c r="A29" s="27">
        <v>9.9</v>
      </c>
      <c r="B29" s="28">
        <v>36</v>
      </c>
      <c r="C29" s="29">
        <v>0.0010543981481481483</v>
      </c>
      <c r="D29" s="30">
        <v>133</v>
      </c>
      <c r="E29" s="31">
        <v>616</v>
      </c>
      <c r="F29" s="31">
        <v>132</v>
      </c>
      <c r="G29" s="32">
        <v>78.4</v>
      </c>
      <c r="H29" s="33">
        <v>144</v>
      </c>
    </row>
    <row r="30" spans="1:8" ht="12.75">
      <c r="A30" s="27">
        <v>10</v>
      </c>
      <c r="B30" s="28">
        <v>35</v>
      </c>
      <c r="C30" s="29">
        <v>0.0010555555555555557</v>
      </c>
      <c r="D30" s="30">
        <v>133</v>
      </c>
      <c r="E30" s="31">
        <v>615</v>
      </c>
      <c r="F30" s="31">
        <v>132</v>
      </c>
      <c r="G30" s="32">
        <v>78.30000000000001</v>
      </c>
      <c r="H30" s="33">
        <v>144</v>
      </c>
    </row>
    <row r="31" spans="1:8" ht="12.75">
      <c r="A31" s="27">
        <v>10.1</v>
      </c>
      <c r="B31" s="28">
        <v>33</v>
      </c>
      <c r="C31" s="29">
        <v>0.001056712962962963</v>
      </c>
      <c r="D31" s="30">
        <v>132</v>
      </c>
      <c r="E31" s="31">
        <v>614</v>
      </c>
      <c r="F31" s="31">
        <v>131</v>
      </c>
      <c r="G31" s="32">
        <v>78.2</v>
      </c>
      <c r="H31" s="33">
        <v>144</v>
      </c>
    </row>
    <row r="32" spans="1:8" ht="12.75">
      <c r="A32" s="27">
        <v>10.2</v>
      </c>
      <c r="B32" s="28">
        <v>32</v>
      </c>
      <c r="C32" s="29">
        <v>0.0010578703703703705</v>
      </c>
      <c r="D32" s="30">
        <v>131</v>
      </c>
      <c r="E32" s="31">
        <v>613</v>
      </c>
      <c r="F32" s="31">
        <v>130</v>
      </c>
      <c r="G32" s="32">
        <v>78.10000000000001</v>
      </c>
      <c r="H32" s="33">
        <v>144</v>
      </c>
    </row>
    <row r="33" spans="1:8" ht="12.75">
      <c r="A33" s="27">
        <v>10.3</v>
      </c>
      <c r="B33" s="28">
        <v>30</v>
      </c>
      <c r="C33" s="29">
        <v>0.0010590277777777779</v>
      </c>
      <c r="D33" s="30">
        <v>131</v>
      </c>
      <c r="E33" s="31">
        <v>612</v>
      </c>
      <c r="F33" s="31">
        <v>130</v>
      </c>
      <c r="G33" s="32">
        <v>78</v>
      </c>
      <c r="H33" s="33">
        <v>144</v>
      </c>
    </row>
    <row r="34" spans="1:8" ht="12.75">
      <c r="A34" s="27">
        <v>10.4</v>
      </c>
      <c r="B34" s="28">
        <v>29</v>
      </c>
      <c r="C34" s="29">
        <v>0.0010601851851851853</v>
      </c>
      <c r="D34" s="30">
        <v>130</v>
      </c>
      <c r="E34" s="31">
        <v>611</v>
      </c>
      <c r="F34" s="31">
        <v>129</v>
      </c>
      <c r="G34" s="32">
        <v>77.9</v>
      </c>
      <c r="H34" s="33">
        <v>143</v>
      </c>
    </row>
    <row r="35" spans="1:8" ht="12.75">
      <c r="A35" s="27">
        <v>10.5</v>
      </c>
      <c r="B35" s="28">
        <v>27</v>
      </c>
      <c r="C35" s="29">
        <v>0.0010613425925925927</v>
      </c>
      <c r="D35" s="30">
        <v>130</v>
      </c>
      <c r="E35" s="31">
        <v>610</v>
      </c>
      <c r="F35" s="31">
        <v>128</v>
      </c>
      <c r="G35" s="32">
        <v>77.80000000000001</v>
      </c>
      <c r="H35" s="33">
        <v>143</v>
      </c>
    </row>
    <row r="36" spans="1:8" ht="12.75">
      <c r="A36" s="27">
        <v>10.6</v>
      </c>
      <c r="B36" s="28">
        <v>26</v>
      </c>
      <c r="C36" s="29">
        <v>0.0010625</v>
      </c>
      <c r="D36" s="30">
        <v>129</v>
      </c>
      <c r="E36" s="31">
        <v>609</v>
      </c>
      <c r="F36" s="31">
        <v>128</v>
      </c>
      <c r="G36" s="32">
        <v>77.7</v>
      </c>
      <c r="H36" s="33">
        <v>143</v>
      </c>
    </row>
    <row r="37" spans="1:8" ht="12.75">
      <c r="A37" s="27">
        <v>10.7</v>
      </c>
      <c r="B37" s="28">
        <v>24</v>
      </c>
      <c r="C37" s="29">
        <v>0.0010636574074074075</v>
      </c>
      <c r="D37" s="30">
        <v>129</v>
      </c>
      <c r="E37" s="31">
        <v>608</v>
      </c>
      <c r="F37" s="31">
        <v>127</v>
      </c>
      <c r="G37" s="32">
        <v>77.60000000000001</v>
      </c>
      <c r="H37" s="33">
        <v>143</v>
      </c>
    </row>
    <row r="38" spans="1:8" ht="12.75">
      <c r="A38" s="27">
        <v>10.8</v>
      </c>
      <c r="B38" s="28">
        <v>23</v>
      </c>
      <c r="C38" s="29">
        <v>0.0010648148148148149</v>
      </c>
      <c r="D38" s="30">
        <v>128</v>
      </c>
      <c r="E38" s="31">
        <v>607</v>
      </c>
      <c r="F38" s="31">
        <v>126</v>
      </c>
      <c r="G38" s="32">
        <v>77.5</v>
      </c>
      <c r="H38" s="33">
        <v>143</v>
      </c>
    </row>
    <row r="39" spans="1:8" ht="12.75">
      <c r="A39" s="27">
        <v>10.9</v>
      </c>
      <c r="B39" s="28">
        <v>21</v>
      </c>
      <c r="C39" s="29">
        <v>0.0010659722222222223</v>
      </c>
      <c r="D39" s="30">
        <v>127</v>
      </c>
      <c r="E39" s="31">
        <v>606</v>
      </c>
      <c r="F39" s="31">
        <v>126</v>
      </c>
      <c r="G39" s="32">
        <v>77.4</v>
      </c>
      <c r="H39" s="33">
        <v>142</v>
      </c>
    </row>
    <row r="40" spans="1:8" ht="12.75">
      <c r="A40" s="27">
        <v>11</v>
      </c>
      <c r="B40" s="28">
        <v>20</v>
      </c>
      <c r="C40" s="29">
        <v>0.0010671296296296297</v>
      </c>
      <c r="D40" s="30">
        <v>127</v>
      </c>
      <c r="E40" s="31">
        <v>605</v>
      </c>
      <c r="F40" s="31">
        <v>125</v>
      </c>
      <c r="G40" s="32">
        <v>77.30000000000001</v>
      </c>
      <c r="H40" s="33">
        <v>142</v>
      </c>
    </row>
    <row r="41" spans="1:8" ht="12.75">
      <c r="A41" s="27">
        <v>11.1</v>
      </c>
      <c r="B41" s="28">
        <v>18</v>
      </c>
      <c r="C41" s="29">
        <v>0.001068287037037037</v>
      </c>
      <c r="D41" s="30">
        <v>126</v>
      </c>
      <c r="E41" s="31">
        <v>604</v>
      </c>
      <c r="F41" s="31">
        <v>124</v>
      </c>
      <c r="G41" s="32">
        <v>77.2</v>
      </c>
      <c r="H41" s="33">
        <v>142</v>
      </c>
    </row>
    <row r="42" spans="1:8" ht="12.75">
      <c r="A42" s="27">
        <v>11.2</v>
      </c>
      <c r="B42" s="28">
        <v>17</v>
      </c>
      <c r="C42" s="29">
        <v>0.0010694444444444445</v>
      </c>
      <c r="D42" s="30">
        <v>126</v>
      </c>
      <c r="E42" s="31">
        <v>603</v>
      </c>
      <c r="F42" s="31">
        <v>124</v>
      </c>
      <c r="G42" s="32">
        <v>77.10000000000001</v>
      </c>
      <c r="H42" s="33">
        <v>142</v>
      </c>
    </row>
    <row r="43" spans="1:8" ht="12.75">
      <c r="A43" s="27">
        <v>11.3</v>
      </c>
      <c r="B43" s="28">
        <v>16</v>
      </c>
      <c r="C43" s="29">
        <v>0.0010706018518518519</v>
      </c>
      <c r="D43" s="30">
        <v>125</v>
      </c>
      <c r="E43" s="31">
        <v>602</v>
      </c>
      <c r="F43" s="31">
        <v>123</v>
      </c>
      <c r="G43" s="32">
        <v>77</v>
      </c>
      <c r="H43" s="33">
        <v>142</v>
      </c>
    </row>
    <row r="44" spans="1:8" ht="12.75">
      <c r="A44" s="27">
        <v>11.4</v>
      </c>
      <c r="B44" s="28">
        <v>14</v>
      </c>
      <c r="C44" s="29">
        <v>0.0010717592592592593</v>
      </c>
      <c r="D44" s="30">
        <v>125</v>
      </c>
      <c r="E44" s="31">
        <v>601</v>
      </c>
      <c r="F44" s="31">
        <v>122</v>
      </c>
      <c r="G44" s="32">
        <v>76.9</v>
      </c>
      <c r="H44" s="33">
        <v>141</v>
      </c>
    </row>
    <row r="45" spans="1:8" ht="12.75">
      <c r="A45" s="27">
        <v>11.5</v>
      </c>
      <c r="B45" s="28">
        <v>13</v>
      </c>
      <c r="C45" s="29">
        <v>0.0010729166666666667</v>
      </c>
      <c r="D45" s="30">
        <v>124</v>
      </c>
      <c r="E45" s="31">
        <v>600</v>
      </c>
      <c r="F45" s="31">
        <v>122</v>
      </c>
      <c r="G45" s="32">
        <v>76.80000000000001</v>
      </c>
      <c r="H45" s="33">
        <v>141</v>
      </c>
    </row>
    <row r="46" spans="1:8" ht="12.75">
      <c r="A46" s="27">
        <v>11.6</v>
      </c>
      <c r="B46" s="28">
        <v>12</v>
      </c>
      <c r="C46" s="29">
        <v>0.001074074074074074</v>
      </c>
      <c r="D46" s="30">
        <v>124</v>
      </c>
      <c r="E46" s="31">
        <v>599</v>
      </c>
      <c r="F46" s="31">
        <v>121</v>
      </c>
      <c r="G46" s="32">
        <v>76.7</v>
      </c>
      <c r="H46" s="33">
        <v>141</v>
      </c>
    </row>
    <row r="47" spans="1:8" ht="12.75">
      <c r="A47" s="27">
        <v>11.7</v>
      </c>
      <c r="B47" s="28">
        <v>10</v>
      </c>
      <c r="C47" s="29">
        <v>0.0010752314814814815</v>
      </c>
      <c r="D47" s="30">
        <v>123</v>
      </c>
      <c r="E47" s="31">
        <v>598</v>
      </c>
      <c r="F47" s="31">
        <v>121</v>
      </c>
      <c r="G47" s="32">
        <v>76.60000000000001</v>
      </c>
      <c r="H47" s="33">
        <v>141</v>
      </c>
    </row>
    <row r="48" spans="1:8" ht="12.75">
      <c r="A48" s="27">
        <v>11.8</v>
      </c>
      <c r="B48" s="28">
        <v>9</v>
      </c>
      <c r="C48" s="29">
        <v>0.0010763888888888889</v>
      </c>
      <c r="D48" s="30">
        <v>123</v>
      </c>
      <c r="E48" s="31">
        <v>597</v>
      </c>
      <c r="F48" s="31">
        <v>120</v>
      </c>
      <c r="G48" s="32">
        <v>76.5</v>
      </c>
      <c r="H48" s="33">
        <v>141</v>
      </c>
    </row>
    <row r="49" spans="1:8" ht="12.75">
      <c r="A49" s="27">
        <v>11.9</v>
      </c>
      <c r="B49" s="28">
        <v>8</v>
      </c>
      <c r="C49" s="29">
        <v>0.0010775462962962963</v>
      </c>
      <c r="D49" s="30">
        <v>122</v>
      </c>
      <c r="E49" s="31">
        <v>596</v>
      </c>
      <c r="F49" s="31">
        <v>119</v>
      </c>
      <c r="G49" s="32">
        <v>76.4</v>
      </c>
      <c r="H49" s="33">
        <v>140</v>
      </c>
    </row>
    <row r="50" spans="1:8" ht="12.75">
      <c r="A50" s="27">
        <v>12</v>
      </c>
      <c r="B50" s="28">
        <v>7</v>
      </c>
      <c r="C50" s="29">
        <v>0.0010787037037037037</v>
      </c>
      <c r="D50" s="30">
        <v>122</v>
      </c>
      <c r="E50" s="31">
        <v>595</v>
      </c>
      <c r="F50" s="31">
        <v>119</v>
      </c>
      <c r="G50" s="32">
        <v>76.30000000000001</v>
      </c>
      <c r="H50" s="33">
        <v>140</v>
      </c>
    </row>
    <row r="51" spans="1:8" ht="12.75">
      <c r="A51" s="27">
        <v>12.1</v>
      </c>
      <c r="B51" s="28">
        <v>5</v>
      </c>
      <c r="C51" s="29">
        <v>0.0010798611111111113</v>
      </c>
      <c r="D51" s="30">
        <v>121</v>
      </c>
      <c r="E51" s="31">
        <v>594</v>
      </c>
      <c r="F51" s="31">
        <v>118</v>
      </c>
      <c r="G51" s="32">
        <v>76.2</v>
      </c>
      <c r="H51" s="33">
        <v>140</v>
      </c>
    </row>
    <row r="52" spans="1:8" ht="12.75">
      <c r="A52" s="27">
        <v>12.2</v>
      </c>
      <c r="B52" s="28">
        <v>4</v>
      </c>
      <c r="C52" s="29">
        <v>0.0010810185185185187</v>
      </c>
      <c r="D52" s="30">
        <v>121</v>
      </c>
      <c r="E52" s="31">
        <v>593</v>
      </c>
      <c r="F52" s="31">
        <v>118</v>
      </c>
      <c r="G52" s="32">
        <v>76.10000000000001</v>
      </c>
      <c r="H52" s="33">
        <v>140</v>
      </c>
    </row>
    <row r="53" spans="1:8" ht="12.75">
      <c r="A53" s="27">
        <v>12.3</v>
      </c>
      <c r="B53" s="28">
        <v>3</v>
      </c>
      <c r="C53" s="29">
        <v>0.001082175925925926</v>
      </c>
      <c r="D53" s="30">
        <v>120</v>
      </c>
      <c r="E53" s="31">
        <v>592</v>
      </c>
      <c r="F53" s="31">
        <v>117</v>
      </c>
      <c r="G53" s="32">
        <v>76</v>
      </c>
      <c r="H53" s="33">
        <v>140</v>
      </c>
    </row>
    <row r="54" spans="1:8" ht="12.75">
      <c r="A54" s="27">
        <v>12.4</v>
      </c>
      <c r="B54" s="28">
        <v>2</v>
      </c>
      <c r="C54" s="29">
        <v>0.0010833333333333335</v>
      </c>
      <c r="D54" s="30">
        <v>120</v>
      </c>
      <c r="E54" s="31">
        <v>591</v>
      </c>
      <c r="F54" s="31">
        <v>116</v>
      </c>
      <c r="G54" s="32">
        <v>75.9</v>
      </c>
      <c r="H54" s="33">
        <v>139</v>
      </c>
    </row>
    <row r="55" spans="1:8" ht="12.75">
      <c r="A55" s="27">
        <v>12.5</v>
      </c>
      <c r="B55" s="28">
        <v>1</v>
      </c>
      <c r="C55" s="29">
        <v>0.001084490740740741</v>
      </c>
      <c r="D55" s="30">
        <v>119</v>
      </c>
      <c r="E55" s="31">
        <v>590</v>
      </c>
      <c r="F55" s="31">
        <v>116</v>
      </c>
      <c r="G55" s="32">
        <v>75.80000000000001</v>
      </c>
      <c r="H55" s="33">
        <v>139</v>
      </c>
    </row>
    <row r="56" spans="1:8" ht="12.75">
      <c r="A56" s="27">
        <v>0</v>
      </c>
      <c r="B56" s="28">
        <v>0</v>
      </c>
      <c r="C56" s="29">
        <v>0.0010856481481481483</v>
      </c>
      <c r="D56" s="30">
        <v>119</v>
      </c>
      <c r="E56" s="31">
        <v>589</v>
      </c>
      <c r="F56" s="31">
        <v>115</v>
      </c>
      <c r="G56" s="32">
        <v>75.7</v>
      </c>
      <c r="H56" s="33">
        <v>139</v>
      </c>
    </row>
    <row r="57" spans="3:8" ht="12.75">
      <c r="C57" s="29">
        <v>0.0010868055555555557</v>
      </c>
      <c r="D57" s="30">
        <v>118</v>
      </c>
      <c r="E57" s="31">
        <v>588</v>
      </c>
      <c r="F57" s="31">
        <v>115</v>
      </c>
      <c r="G57" s="32">
        <v>75.60000000000001</v>
      </c>
      <c r="H57" s="33">
        <v>139</v>
      </c>
    </row>
    <row r="58" spans="3:8" ht="12.75">
      <c r="C58" s="29">
        <v>0.001087962962962963</v>
      </c>
      <c r="D58" s="30">
        <v>118</v>
      </c>
      <c r="E58" s="31">
        <v>587</v>
      </c>
      <c r="F58" s="31">
        <v>114</v>
      </c>
      <c r="G58" s="32">
        <v>75.5</v>
      </c>
      <c r="H58" s="33">
        <v>139</v>
      </c>
    </row>
    <row r="59" spans="3:8" ht="12.75">
      <c r="C59" s="29">
        <v>0.0010891203703703705</v>
      </c>
      <c r="D59" s="30">
        <v>118</v>
      </c>
      <c r="E59" s="31">
        <v>586</v>
      </c>
      <c r="F59" s="31">
        <v>113</v>
      </c>
      <c r="G59" s="32">
        <v>75.4</v>
      </c>
      <c r="H59" s="33">
        <v>138</v>
      </c>
    </row>
    <row r="60" spans="3:8" ht="12.75">
      <c r="C60" s="29">
        <v>0.001090277777777778</v>
      </c>
      <c r="D60" s="30">
        <v>117</v>
      </c>
      <c r="E60" s="31">
        <v>585</v>
      </c>
      <c r="F60" s="31">
        <v>113</v>
      </c>
      <c r="G60" s="32">
        <v>75.30000000000001</v>
      </c>
      <c r="H60" s="33">
        <v>138</v>
      </c>
    </row>
    <row r="61" spans="3:8" ht="12.75">
      <c r="C61" s="29">
        <v>0.0010914351851851853</v>
      </c>
      <c r="D61" s="30">
        <v>117</v>
      </c>
      <c r="E61" s="31">
        <v>584</v>
      </c>
      <c r="F61" s="31">
        <v>112</v>
      </c>
      <c r="G61" s="32">
        <v>75.2</v>
      </c>
      <c r="H61" s="33">
        <v>138</v>
      </c>
    </row>
    <row r="62" spans="3:8" ht="12.75">
      <c r="C62" s="29">
        <v>0.0010925925925925927</v>
      </c>
      <c r="D62" s="30">
        <v>116</v>
      </c>
      <c r="E62" s="31">
        <v>583</v>
      </c>
      <c r="F62" s="31">
        <v>112</v>
      </c>
      <c r="G62" s="32">
        <v>75.10000000000001</v>
      </c>
      <c r="H62" s="33">
        <v>138</v>
      </c>
    </row>
    <row r="63" spans="3:8" ht="12.75">
      <c r="C63" s="29">
        <v>0.00109375</v>
      </c>
      <c r="D63" s="30">
        <v>116</v>
      </c>
      <c r="E63" s="31">
        <v>582</v>
      </c>
      <c r="F63" s="31">
        <v>111</v>
      </c>
      <c r="G63" s="32">
        <v>75</v>
      </c>
      <c r="H63" s="33">
        <v>138</v>
      </c>
    </row>
    <row r="64" spans="3:8" ht="12.75">
      <c r="C64" s="29">
        <v>0.0010949074074074075</v>
      </c>
      <c r="D64" s="30">
        <v>116</v>
      </c>
      <c r="E64" s="31">
        <v>581</v>
      </c>
      <c r="F64" s="31">
        <v>110</v>
      </c>
      <c r="G64" s="32">
        <v>74.9</v>
      </c>
      <c r="H64" s="33">
        <v>137</v>
      </c>
    </row>
    <row r="65" spans="3:8" ht="12.75">
      <c r="C65" s="29">
        <v>0.001096064814814815</v>
      </c>
      <c r="D65" s="30">
        <v>115</v>
      </c>
      <c r="E65" s="31">
        <v>580</v>
      </c>
      <c r="F65" s="31">
        <v>110</v>
      </c>
      <c r="G65" s="32">
        <v>74.80000000000001</v>
      </c>
      <c r="H65" s="33">
        <v>137</v>
      </c>
    </row>
    <row r="66" spans="3:8" ht="12.75">
      <c r="C66" s="29">
        <v>0.0010972222222222223</v>
      </c>
      <c r="D66" s="30">
        <v>115</v>
      </c>
      <c r="E66" s="31">
        <v>579</v>
      </c>
      <c r="F66" s="31">
        <v>109</v>
      </c>
      <c r="G66" s="32">
        <v>74.7</v>
      </c>
      <c r="H66" s="33">
        <v>137</v>
      </c>
    </row>
    <row r="67" spans="3:8" ht="12.75">
      <c r="C67" s="29">
        <v>0.0010983796296296297</v>
      </c>
      <c r="D67" s="30">
        <v>114</v>
      </c>
      <c r="E67" s="31">
        <v>578</v>
      </c>
      <c r="F67" s="31">
        <v>108</v>
      </c>
      <c r="G67" s="32">
        <v>74.60000000000001</v>
      </c>
      <c r="H67" s="33">
        <v>137</v>
      </c>
    </row>
    <row r="68" spans="3:8" ht="12.75">
      <c r="C68" s="29">
        <v>0.001099537037037037</v>
      </c>
      <c r="D68" s="30">
        <v>114</v>
      </c>
      <c r="E68" s="31">
        <v>577</v>
      </c>
      <c r="F68" s="31">
        <v>108</v>
      </c>
      <c r="G68" s="32">
        <v>74.5</v>
      </c>
      <c r="H68" s="33">
        <v>137</v>
      </c>
    </row>
    <row r="69" spans="3:8" ht="12.75">
      <c r="C69" s="29">
        <v>0.0011006944444444445</v>
      </c>
      <c r="D69" s="30">
        <v>114</v>
      </c>
      <c r="E69" s="31">
        <v>576</v>
      </c>
      <c r="F69" s="31">
        <v>107</v>
      </c>
      <c r="G69" s="32">
        <v>74.4</v>
      </c>
      <c r="H69" s="33">
        <v>136</v>
      </c>
    </row>
    <row r="70" spans="3:8" ht="12.75">
      <c r="C70" s="29">
        <v>0.001101851851851852</v>
      </c>
      <c r="D70" s="30">
        <v>113</v>
      </c>
      <c r="E70" s="31">
        <v>575</v>
      </c>
      <c r="F70" s="31">
        <v>107</v>
      </c>
      <c r="G70" s="32">
        <v>74.30000000000001</v>
      </c>
      <c r="H70" s="33">
        <v>136</v>
      </c>
    </row>
    <row r="71" spans="3:8" ht="12.75">
      <c r="C71" s="29">
        <v>0.0011030092592592593</v>
      </c>
      <c r="D71" s="30">
        <v>113</v>
      </c>
      <c r="E71" s="31">
        <v>574</v>
      </c>
      <c r="F71" s="31">
        <v>106</v>
      </c>
      <c r="G71" s="32">
        <v>74.2</v>
      </c>
      <c r="H71" s="33">
        <v>136</v>
      </c>
    </row>
    <row r="72" spans="3:8" ht="12.75">
      <c r="C72" s="29">
        <v>0.0011041666666666667</v>
      </c>
      <c r="D72" s="30">
        <v>113</v>
      </c>
      <c r="E72" s="31">
        <v>573</v>
      </c>
      <c r="F72" s="31">
        <v>105</v>
      </c>
      <c r="G72" s="32">
        <v>74.10000000000001</v>
      </c>
      <c r="H72" s="33">
        <v>136</v>
      </c>
    </row>
    <row r="73" spans="3:8" ht="12.75">
      <c r="C73" s="29">
        <v>0.001105324074074074</v>
      </c>
      <c r="D73" s="30">
        <v>112</v>
      </c>
      <c r="E73" s="31">
        <v>572</v>
      </c>
      <c r="F73" s="31">
        <v>105</v>
      </c>
      <c r="G73" s="32">
        <v>74</v>
      </c>
      <c r="H73" s="33">
        <v>136</v>
      </c>
    </row>
    <row r="74" spans="3:8" ht="12.75">
      <c r="C74" s="29">
        <v>0.0011064814814814815</v>
      </c>
      <c r="D74" s="30">
        <v>112</v>
      </c>
      <c r="E74" s="31">
        <v>571</v>
      </c>
      <c r="F74" s="31">
        <v>104</v>
      </c>
      <c r="G74" s="32">
        <v>73.9</v>
      </c>
      <c r="H74" s="33">
        <v>135</v>
      </c>
    </row>
    <row r="75" spans="3:8" ht="12.75">
      <c r="C75" s="29">
        <v>0.001107638888888889</v>
      </c>
      <c r="D75" s="30">
        <v>112</v>
      </c>
      <c r="E75" s="31">
        <v>570</v>
      </c>
      <c r="F75" s="31">
        <v>103</v>
      </c>
      <c r="G75" s="32">
        <v>73.80000000000001</v>
      </c>
      <c r="H75" s="33">
        <v>135</v>
      </c>
    </row>
    <row r="76" spans="3:8" ht="12.75">
      <c r="C76" s="29">
        <v>0.0011087962962962963</v>
      </c>
      <c r="D76" s="30">
        <v>111</v>
      </c>
      <c r="E76" s="31">
        <v>569</v>
      </c>
      <c r="F76" s="31">
        <v>103</v>
      </c>
      <c r="G76" s="32">
        <v>73.7</v>
      </c>
      <c r="H76" s="33">
        <v>135</v>
      </c>
    </row>
    <row r="77" spans="3:8" ht="12.75">
      <c r="C77" s="29">
        <v>0.0011099537037037037</v>
      </c>
      <c r="D77" s="30">
        <v>111</v>
      </c>
      <c r="E77" s="31">
        <v>568</v>
      </c>
      <c r="F77" s="31">
        <v>103</v>
      </c>
      <c r="G77" s="32">
        <v>73.60000000000001</v>
      </c>
      <c r="H77" s="33">
        <v>135</v>
      </c>
    </row>
    <row r="78" spans="3:8" ht="12.75">
      <c r="C78" s="29">
        <v>0.0011111111111111111</v>
      </c>
      <c r="D78" s="30">
        <v>110</v>
      </c>
      <c r="E78" s="31">
        <v>567</v>
      </c>
      <c r="F78" s="31">
        <v>102</v>
      </c>
      <c r="G78" s="32">
        <v>73.5</v>
      </c>
      <c r="H78" s="33">
        <v>135</v>
      </c>
    </row>
    <row r="79" spans="3:8" ht="12.75">
      <c r="C79" s="29">
        <v>0.0011122685185185185</v>
      </c>
      <c r="D79" s="30">
        <v>110</v>
      </c>
      <c r="E79" s="31">
        <v>566</v>
      </c>
      <c r="F79" s="31">
        <v>101</v>
      </c>
      <c r="G79" s="32">
        <v>73.4</v>
      </c>
      <c r="H79" s="33">
        <v>134</v>
      </c>
    </row>
    <row r="80" spans="3:8" ht="12.75">
      <c r="C80" s="29">
        <v>0.0011134259259259261</v>
      </c>
      <c r="D80" s="30">
        <v>110</v>
      </c>
      <c r="E80" s="31">
        <v>565</v>
      </c>
      <c r="F80" s="31">
        <v>101</v>
      </c>
      <c r="G80" s="32">
        <v>73.30000000000001</v>
      </c>
      <c r="H80" s="33">
        <v>134</v>
      </c>
    </row>
    <row r="81" spans="3:8" ht="12.75">
      <c r="C81" s="29">
        <v>0.0011145833333333333</v>
      </c>
      <c r="D81" s="30">
        <v>109</v>
      </c>
      <c r="E81" s="31">
        <v>564</v>
      </c>
      <c r="F81" s="31">
        <v>100</v>
      </c>
      <c r="G81" s="32">
        <v>73.2</v>
      </c>
      <c r="H81" s="33">
        <v>134</v>
      </c>
    </row>
    <row r="82" spans="3:8" ht="12.75">
      <c r="C82" s="29">
        <v>0.001115740740740741</v>
      </c>
      <c r="D82" s="30">
        <v>109</v>
      </c>
      <c r="E82" s="31">
        <v>563</v>
      </c>
      <c r="F82" s="31">
        <v>100</v>
      </c>
      <c r="G82" s="32">
        <v>73.10000000000001</v>
      </c>
      <c r="H82" s="33">
        <v>134</v>
      </c>
    </row>
    <row r="83" spans="3:8" ht="12.75">
      <c r="C83" s="29">
        <v>0.0011168981481481483</v>
      </c>
      <c r="D83" s="30">
        <v>109</v>
      </c>
      <c r="E83" s="31">
        <v>562</v>
      </c>
      <c r="F83" s="31">
        <v>99</v>
      </c>
      <c r="G83" s="32">
        <v>73</v>
      </c>
      <c r="H83" s="33">
        <v>134</v>
      </c>
    </row>
    <row r="84" spans="3:8" ht="12.75">
      <c r="C84" s="29">
        <v>0.0011180555555555557</v>
      </c>
      <c r="D84" s="30">
        <v>108</v>
      </c>
      <c r="E84" s="31">
        <v>561</v>
      </c>
      <c r="F84" s="31">
        <v>99</v>
      </c>
      <c r="G84" s="32">
        <v>72.9</v>
      </c>
      <c r="H84" s="33">
        <v>133</v>
      </c>
    </row>
    <row r="85" spans="3:8" ht="12.75">
      <c r="C85" s="29">
        <v>0.0011192129629629631</v>
      </c>
      <c r="D85" s="30">
        <v>108</v>
      </c>
      <c r="E85" s="31">
        <v>560</v>
      </c>
      <c r="F85" s="31">
        <v>98</v>
      </c>
      <c r="G85" s="34">
        <v>72.80000000000001</v>
      </c>
      <c r="H85" s="33">
        <v>133</v>
      </c>
    </row>
    <row r="86" spans="3:8" ht="12.75">
      <c r="C86" s="29">
        <v>0.0011203703703703705</v>
      </c>
      <c r="D86" s="30">
        <v>107</v>
      </c>
      <c r="E86" s="31">
        <v>559</v>
      </c>
      <c r="F86" s="31">
        <v>98</v>
      </c>
      <c r="G86" s="32">
        <v>72.7</v>
      </c>
      <c r="H86" s="33">
        <v>133</v>
      </c>
    </row>
    <row r="87" spans="3:8" ht="12.75">
      <c r="C87" s="29">
        <v>0.001121527777777778</v>
      </c>
      <c r="D87" s="30">
        <v>107</v>
      </c>
      <c r="E87" s="31">
        <v>558</v>
      </c>
      <c r="F87" s="31">
        <v>97</v>
      </c>
      <c r="G87" s="34">
        <v>72.60000000000001</v>
      </c>
      <c r="H87" s="33">
        <v>133</v>
      </c>
    </row>
    <row r="88" spans="3:8" ht="12.75">
      <c r="C88" s="29">
        <v>0.0011226851851851853</v>
      </c>
      <c r="D88" s="30">
        <v>107</v>
      </c>
      <c r="E88" s="31">
        <v>557</v>
      </c>
      <c r="F88" s="31">
        <v>97</v>
      </c>
      <c r="G88" s="32">
        <v>72.5</v>
      </c>
      <c r="H88" s="33">
        <v>133</v>
      </c>
    </row>
    <row r="89" spans="3:8" ht="12.75">
      <c r="C89" s="29">
        <v>0.0011238425925925927</v>
      </c>
      <c r="D89" s="30">
        <v>106</v>
      </c>
      <c r="E89" s="31">
        <v>556</v>
      </c>
      <c r="F89" s="31">
        <v>96</v>
      </c>
      <c r="G89" s="34">
        <v>72.4</v>
      </c>
      <c r="H89" s="33">
        <v>132</v>
      </c>
    </row>
    <row r="90" spans="3:8" ht="12.75">
      <c r="C90" s="29">
        <v>0.0011250000000000001</v>
      </c>
      <c r="D90" s="30">
        <v>106</v>
      </c>
      <c r="E90" s="31">
        <v>555</v>
      </c>
      <c r="F90" s="31">
        <v>96</v>
      </c>
      <c r="G90" s="32">
        <v>72.30000000000001</v>
      </c>
      <c r="H90" s="33">
        <v>132</v>
      </c>
    </row>
    <row r="91" spans="3:8" ht="12.75">
      <c r="C91" s="29">
        <v>0.0011261574074074075</v>
      </c>
      <c r="D91" s="30">
        <v>105</v>
      </c>
      <c r="E91" s="31">
        <v>554</v>
      </c>
      <c r="F91" s="31">
        <v>95</v>
      </c>
      <c r="G91" s="34">
        <v>72.2</v>
      </c>
      <c r="H91" s="33">
        <v>132</v>
      </c>
    </row>
    <row r="92" spans="3:8" ht="12.75">
      <c r="C92" s="29">
        <v>0.001127314814814815</v>
      </c>
      <c r="D92" s="30">
        <v>105</v>
      </c>
      <c r="E92" s="31">
        <v>553</v>
      </c>
      <c r="F92" s="31">
        <v>95</v>
      </c>
      <c r="G92" s="32">
        <v>72.10000000000001</v>
      </c>
      <c r="H92" s="33">
        <v>132</v>
      </c>
    </row>
    <row r="93" spans="3:8" ht="12.75">
      <c r="C93" s="29">
        <v>0.0011284722222222223</v>
      </c>
      <c r="D93" s="30">
        <v>105</v>
      </c>
      <c r="E93" s="31">
        <v>552</v>
      </c>
      <c r="F93" s="31">
        <v>94</v>
      </c>
      <c r="G93" s="34">
        <v>72</v>
      </c>
      <c r="H93" s="33">
        <v>132</v>
      </c>
    </row>
    <row r="94" spans="3:8" ht="12.75">
      <c r="C94" s="29">
        <v>0.0011296296296296297</v>
      </c>
      <c r="D94" s="30">
        <v>104</v>
      </c>
      <c r="E94" s="31">
        <v>551</v>
      </c>
      <c r="F94" s="31">
        <v>94</v>
      </c>
      <c r="G94" s="32">
        <v>71.9</v>
      </c>
      <c r="H94" s="33">
        <v>131</v>
      </c>
    </row>
    <row r="95" spans="1:8" ht="12.75">
      <c r="A95" s="27"/>
      <c r="B95" s="28"/>
      <c r="C95" s="29">
        <v>0.0011307870370370371</v>
      </c>
      <c r="D95" s="30">
        <v>104</v>
      </c>
      <c r="E95" s="31">
        <v>550</v>
      </c>
      <c r="F95" s="31">
        <v>93</v>
      </c>
      <c r="G95" s="34">
        <v>71.80000000000001</v>
      </c>
      <c r="H95" s="33">
        <v>131</v>
      </c>
    </row>
    <row r="96" spans="3:8" ht="12.75">
      <c r="C96" s="29">
        <v>0.0011319444444444445</v>
      </c>
      <c r="D96" s="30">
        <v>104</v>
      </c>
      <c r="E96" s="31">
        <v>549</v>
      </c>
      <c r="F96" s="31">
        <v>93</v>
      </c>
      <c r="G96" s="32">
        <v>71.7</v>
      </c>
      <c r="H96" s="33">
        <v>131</v>
      </c>
    </row>
    <row r="97" spans="3:8" ht="12.75">
      <c r="C97" s="29">
        <v>0.001133101851851852</v>
      </c>
      <c r="D97" s="30">
        <v>103</v>
      </c>
      <c r="E97" s="31">
        <v>548</v>
      </c>
      <c r="F97" s="31">
        <v>92</v>
      </c>
      <c r="G97" s="34">
        <v>71.60000000000001</v>
      </c>
      <c r="H97" s="33">
        <v>131</v>
      </c>
    </row>
    <row r="98" spans="3:8" ht="12.75">
      <c r="C98" s="29">
        <v>0.0011342592592592593</v>
      </c>
      <c r="D98" s="30">
        <v>103</v>
      </c>
      <c r="E98" s="31">
        <v>547</v>
      </c>
      <c r="F98" s="31">
        <v>92</v>
      </c>
      <c r="G98" s="32">
        <v>71.5</v>
      </c>
      <c r="H98" s="33">
        <v>131</v>
      </c>
    </row>
    <row r="99" spans="3:8" ht="12.75">
      <c r="C99" s="29">
        <v>0.0011354166666666667</v>
      </c>
      <c r="D99" s="30">
        <v>102</v>
      </c>
      <c r="E99" s="31">
        <v>546</v>
      </c>
      <c r="F99" s="31">
        <v>91</v>
      </c>
      <c r="G99" s="34">
        <v>71.4</v>
      </c>
      <c r="H99" s="33">
        <v>130</v>
      </c>
    </row>
    <row r="100" spans="3:8" ht="12.75">
      <c r="C100" s="29">
        <v>0.0011365740740740741</v>
      </c>
      <c r="D100" s="30">
        <v>102</v>
      </c>
      <c r="E100" s="31">
        <v>545</v>
      </c>
      <c r="F100" s="31">
        <v>91</v>
      </c>
      <c r="G100" s="32">
        <v>71.30000000000001</v>
      </c>
      <c r="H100" s="33">
        <v>130</v>
      </c>
    </row>
    <row r="101" spans="3:8" ht="12.75">
      <c r="C101" s="29">
        <v>0.0011377314814814815</v>
      </c>
      <c r="D101" s="30">
        <v>102</v>
      </c>
      <c r="E101" s="31">
        <v>544</v>
      </c>
      <c r="F101" s="31">
        <v>90</v>
      </c>
      <c r="G101" s="34">
        <v>71.2</v>
      </c>
      <c r="H101" s="33">
        <v>130</v>
      </c>
    </row>
    <row r="102" spans="3:8" ht="12.75">
      <c r="C102" s="29">
        <v>0.001138888888888889</v>
      </c>
      <c r="D102" s="30">
        <v>101</v>
      </c>
      <c r="E102" s="31">
        <v>543</v>
      </c>
      <c r="F102" s="31">
        <v>90</v>
      </c>
      <c r="G102" s="32">
        <v>71.10000000000001</v>
      </c>
      <c r="H102" s="33">
        <v>130</v>
      </c>
    </row>
    <row r="103" spans="3:8" ht="12.75">
      <c r="C103" s="29">
        <v>0.0011400462962962963</v>
      </c>
      <c r="D103" s="30">
        <v>101</v>
      </c>
      <c r="E103" s="31">
        <v>542</v>
      </c>
      <c r="F103" s="31">
        <v>89</v>
      </c>
      <c r="G103" s="34">
        <v>71</v>
      </c>
      <c r="H103" s="33">
        <v>130</v>
      </c>
    </row>
    <row r="104" spans="3:8" ht="12.75">
      <c r="C104" s="29">
        <v>0.0011412037037037037</v>
      </c>
      <c r="D104" s="30">
        <v>101</v>
      </c>
      <c r="E104" s="31">
        <v>541</v>
      </c>
      <c r="F104" s="31">
        <v>89</v>
      </c>
      <c r="G104" s="32">
        <v>70.9</v>
      </c>
      <c r="H104" s="33">
        <v>129</v>
      </c>
    </row>
    <row r="105" spans="3:8" ht="12.75">
      <c r="C105" s="29">
        <v>0.0011423611111111111</v>
      </c>
      <c r="D105" s="30">
        <v>100</v>
      </c>
      <c r="E105" s="31">
        <v>540</v>
      </c>
      <c r="F105" s="31">
        <v>88</v>
      </c>
      <c r="G105" s="34">
        <v>70.80000000000001</v>
      </c>
      <c r="H105" s="33">
        <v>129</v>
      </c>
    </row>
    <row r="106" spans="3:8" ht="12.75">
      <c r="C106" s="29">
        <v>0.0011435185185185185</v>
      </c>
      <c r="D106" s="30">
        <v>100</v>
      </c>
      <c r="E106" s="31">
        <v>539</v>
      </c>
      <c r="F106" s="31">
        <v>88</v>
      </c>
      <c r="G106" s="32">
        <v>70.7</v>
      </c>
      <c r="H106" s="33">
        <v>129</v>
      </c>
    </row>
    <row r="107" spans="3:8" ht="12.75">
      <c r="C107" s="29">
        <v>0.001144675925925926</v>
      </c>
      <c r="D107" s="30">
        <v>100</v>
      </c>
      <c r="E107" s="31">
        <v>538</v>
      </c>
      <c r="F107" s="31">
        <v>87</v>
      </c>
      <c r="G107" s="34">
        <v>70.60000000000001</v>
      </c>
      <c r="H107" s="33">
        <v>129</v>
      </c>
    </row>
    <row r="108" spans="3:8" ht="12.75">
      <c r="C108" s="29">
        <v>0.0011458333333333333</v>
      </c>
      <c r="D108" s="30">
        <v>99</v>
      </c>
      <c r="E108" s="31">
        <v>537</v>
      </c>
      <c r="F108" s="31">
        <v>87</v>
      </c>
      <c r="G108" s="32">
        <v>70.5</v>
      </c>
      <c r="H108" s="33">
        <v>129</v>
      </c>
    </row>
    <row r="109" spans="3:8" ht="12.75">
      <c r="C109" s="29">
        <v>0.0011469907407407407</v>
      </c>
      <c r="D109" s="30">
        <v>99</v>
      </c>
      <c r="E109" s="31">
        <v>536</v>
      </c>
      <c r="F109" s="31">
        <v>86</v>
      </c>
      <c r="G109" s="34">
        <v>70.4</v>
      </c>
      <c r="H109" s="33">
        <v>128</v>
      </c>
    </row>
    <row r="110" spans="3:8" ht="12.75">
      <c r="C110" s="29">
        <v>0.0011481481481481481</v>
      </c>
      <c r="D110" s="30">
        <v>99</v>
      </c>
      <c r="E110" s="31">
        <v>535</v>
      </c>
      <c r="F110" s="31">
        <v>86</v>
      </c>
      <c r="G110" s="32">
        <v>70.30000000000001</v>
      </c>
      <c r="H110" s="33">
        <v>128</v>
      </c>
    </row>
    <row r="111" spans="3:8" ht="12.75">
      <c r="C111" s="29">
        <v>0.0011493055555555558</v>
      </c>
      <c r="D111" s="30">
        <v>98</v>
      </c>
      <c r="E111" s="31">
        <v>534</v>
      </c>
      <c r="F111" s="31">
        <v>85</v>
      </c>
      <c r="G111" s="34">
        <v>70.2</v>
      </c>
      <c r="H111" s="33">
        <v>128</v>
      </c>
    </row>
    <row r="112" spans="3:8" ht="12.75">
      <c r="C112" s="29">
        <v>0.001150462962962963</v>
      </c>
      <c r="D112" s="30">
        <v>98</v>
      </c>
      <c r="E112" s="31">
        <v>533</v>
      </c>
      <c r="F112" s="31">
        <v>85</v>
      </c>
      <c r="G112" s="32">
        <v>70.10000000000001</v>
      </c>
      <c r="H112" s="33">
        <v>128</v>
      </c>
    </row>
    <row r="113" spans="3:8" ht="12.75">
      <c r="C113" s="29">
        <v>0.0011516203703703706</v>
      </c>
      <c r="D113" s="30">
        <v>98</v>
      </c>
      <c r="E113" s="31">
        <v>532</v>
      </c>
      <c r="F113" s="31">
        <v>84</v>
      </c>
      <c r="G113" s="34">
        <v>70</v>
      </c>
      <c r="H113" s="33">
        <v>128</v>
      </c>
    </row>
    <row r="114" spans="3:8" ht="12.75">
      <c r="C114" s="29">
        <v>0.001152777777777778</v>
      </c>
      <c r="D114" s="30">
        <v>97</v>
      </c>
      <c r="E114" s="31">
        <v>531</v>
      </c>
      <c r="F114" s="31">
        <v>84</v>
      </c>
      <c r="G114" s="32">
        <v>69.9</v>
      </c>
      <c r="H114" s="33">
        <v>127</v>
      </c>
    </row>
    <row r="115" spans="3:8" ht="12.75">
      <c r="C115" s="29">
        <v>0.0011539351851851854</v>
      </c>
      <c r="D115" s="30">
        <v>97</v>
      </c>
      <c r="E115" s="31">
        <v>530</v>
      </c>
      <c r="F115" s="31">
        <v>83</v>
      </c>
      <c r="G115" s="34">
        <v>69.80000000000001</v>
      </c>
      <c r="H115" s="33">
        <v>127</v>
      </c>
    </row>
    <row r="116" spans="3:8" ht="12.75">
      <c r="C116" s="29">
        <v>0.0011550925925925928</v>
      </c>
      <c r="D116" s="30">
        <v>97</v>
      </c>
      <c r="E116" s="31">
        <v>529</v>
      </c>
      <c r="F116" s="31">
        <v>83</v>
      </c>
      <c r="G116" s="32">
        <v>69.7</v>
      </c>
      <c r="H116" s="33">
        <v>127</v>
      </c>
    </row>
    <row r="117" spans="3:8" ht="12.75">
      <c r="C117" s="29">
        <v>0.0011562500000000002</v>
      </c>
      <c r="D117" s="30">
        <v>96</v>
      </c>
      <c r="E117" s="31">
        <v>528</v>
      </c>
      <c r="F117" s="31">
        <v>82</v>
      </c>
      <c r="G117" s="34">
        <v>69.60000000000001</v>
      </c>
      <c r="H117" s="33">
        <v>127</v>
      </c>
    </row>
    <row r="118" spans="3:8" ht="12.75">
      <c r="C118" s="29">
        <v>0.0011574074074074076</v>
      </c>
      <c r="D118" s="30">
        <v>96</v>
      </c>
      <c r="E118" s="31">
        <v>527</v>
      </c>
      <c r="F118" s="31">
        <v>82</v>
      </c>
      <c r="G118" s="32">
        <v>69.5</v>
      </c>
      <c r="H118" s="33">
        <v>127</v>
      </c>
    </row>
    <row r="119" spans="3:8" ht="12.75">
      <c r="C119" s="29">
        <v>0.001158564814814815</v>
      </c>
      <c r="D119" s="30">
        <v>96</v>
      </c>
      <c r="E119" s="31">
        <v>526</v>
      </c>
      <c r="F119" s="31">
        <v>81</v>
      </c>
      <c r="G119" s="34">
        <v>69.4</v>
      </c>
      <c r="H119" s="33">
        <v>126</v>
      </c>
    </row>
    <row r="120" spans="3:8" ht="12.75">
      <c r="C120" s="29">
        <v>0.0011597222222222224</v>
      </c>
      <c r="D120" s="30">
        <v>95</v>
      </c>
      <c r="E120" s="31">
        <v>525</v>
      </c>
      <c r="F120" s="31">
        <v>81</v>
      </c>
      <c r="G120" s="32">
        <v>69.30000000000001</v>
      </c>
      <c r="H120" s="33">
        <v>126</v>
      </c>
    </row>
    <row r="121" spans="3:8" ht="12.75">
      <c r="C121" s="29">
        <v>0.0011608796296296298</v>
      </c>
      <c r="D121" s="30">
        <v>95</v>
      </c>
      <c r="E121" s="31">
        <v>524</v>
      </c>
      <c r="F121" s="31">
        <v>80</v>
      </c>
      <c r="G121" s="34">
        <v>69.2</v>
      </c>
      <c r="H121" s="33">
        <v>126</v>
      </c>
    </row>
    <row r="122" spans="3:8" ht="12.75">
      <c r="C122" s="29">
        <v>0.0011620370370370372</v>
      </c>
      <c r="D122" s="30">
        <v>95</v>
      </c>
      <c r="E122" s="31">
        <v>523</v>
      </c>
      <c r="F122" s="31">
        <v>80</v>
      </c>
      <c r="G122" s="32">
        <v>69.10000000000001</v>
      </c>
      <c r="H122" s="33">
        <v>126</v>
      </c>
    </row>
    <row r="123" spans="3:8" ht="12.75">
      <c r="C123" s="29">
        <v>0.0011631944444444446</v>
      </c>
      <c r="D123" s="30">
        <v>94</v>
      </c>
      <c r="E123" s="31">
        <v>522</v>
      </c>
      <c r="F123" s="31">
        <v>79</v>
      </c>
      <c r="G123" s="34">
        <v>69</v>
      </c>
      <c r="H123" s="33">
        <v>126</v>
      </c>
    </row>
    <row r="124" spans="3:8" ht="12.75">
      <c r="C124" s="29">
        <v>0.001164351851851852</v>
      </c>
      <c r="D124" s="30">
        <v>94</v>
      </c>
      <c r="E124" s="31">
        <v>521</v>
      </c>
      <c r="F124" s="31">
        <v>79</v>
      </c>
      <c r="G124" s="32">
        <v>68.9</v>
      </c>
      <c r="H124" s="33">
        <v>125</v>
      </c>
    </row>
    <row r="125" spans="3:8" ht="12.75">
      <c r="C125" s="29">
        <v>0.0011655092592592594</v>
      </c>
      <c r="D125" s="30">
        <v>94</v>
      </c>
      <c r="E125" s="31">
        <v>520</v>
      </c>
      <c r="F125" s="31">
        <v>78</v>
      </c>
      <c r="G125" s="34">
        <v>68.80000000000001</v>
      </c>
      <c r="H125" s="33">
        <v>125</v>
      </c>
    </row>
    <row r="126" spans="3:8" ht="12.75">
      <c r="C126" s="29">
        <v>0.0011666666666666668</v>
      </c>
      <c r="D126" s="30">
        <v>93</v>
      </c>
      <c r="E126" s="31">
        <v>519</v>
      </c>
      <c r="F126" s="31">
        <v>78</v>
      </c>
      <c r="G126" s="32">
        <v>68.7</v>
      </c>
      <c r="H126" s="33">
        <v>125</v>
      </c>
    </row>
    <row r="127" spans="3:8" ht="12.75">
      <c r="C127" s="29">
        <v>0.0011678240740740742</v>
      </c>
      <c r="D127" s="30">
        <v>93</v>
      </c>
      <c r="E127" s="31">
        <v>518</v>
      </c>
      <c r="F127" s="31">
        <v>77</v>
      </c>
      <c r="G127" s="34">
        <v>68.6</v>
      </c>
      <c r="H127" s="33">
        <v>125</v>
      </c>
    </row>
    <row r="128" spans="3:8" ht="12.75">
      <c r="C128" s="29">
        <v>0.0011689814814814816</v>
      </c>
      <c r="D128" s="30">
        <v>93</v>
      </c>
      <c r="E128" s="31">
        <v>517</v>
      </c>
      <c r="F128" s="31">
        <v>77</v>
      </c>
      <c r="G128" s="32">
        <v>68.5</v>
      </c>
      <c r="H128" s="33">
        <v>125</v>
      </c>
    </row>
    <row r="129" spans="3:8" ht="12.75">
      <c r="C129" s="29">
        <v>0.001170138888888889</v>
      </c>
      <c r="D129" s="30">
        <v>92</v>
      </c>
      <c r="E129" s="31">
        <v>516</v>
      </c>
      <c r="F129" s="31">
        <v>76</v>
      </c>
      <c r="G129" s="34">
        <v>68.4</v>
      </c>
      <c r="H129" s="33">
        <v>124</v>
      </c>
    </row>
    <row r="130" spans="3:8" ht="12.75">
      <c r="C130" s="29">
        <v>0.0011712962962962964</v>
      </c>
      <c r="D130" s="30">
        <v>92</v>
      </c>
      <c r="E130" s="31">
        <v>515</v>
      </c>
      <c r="F130" s="31">
        <v>76</v>
      </c>
      <c r="G130" s="32">
        <v>68.30000000000001</v>
      </c>
      <c r="H130" s="33">
        <v>124</v>
      </c>
    </row>
    <row r="131" spans="3:8" ht="12.75">
      <c r="C131" s="29">
        <v>0.0011724537037037038</v>
      </c>
      <c r="D131" s="30">
        <v>92</v>
      </c>
      <c r="E131" s="31">
        <v>514</v>
      </c>
      <c r="F131" s="31">
        <v>75</v>
      </c>
      <c r="G131" s="34">
        <v>68.2</v>
      </c>
      <c r="H131" s="33">
        <v>124</v>
      </c>
    </row>
    <row r="132" spans="3:8" ht="12.75">
      <c r="C132" s="29">
        <v>0.0011736111111111112</v>
      </c>
      <c r="D132" s="30">
        <v>91</v>
      </c>
      <c r="E132" s="31">
        <v>513</v>
      </c>
      <c r="F132" s="31">
        <v>75</v>
      </c>
      <c r="G132" s="32">
        <v>68.1</v>
      </c>
      <c r="H132" s="33">
        <v>124</v>
      </c>
    </row>
    <row r="133" spans="3:8" ht="12.75">
      <c r="C133" s="29">
        <v>0.0011747685185185186</v>
      </c>
      <c r="D133" s="30">
        <v>91</v>
      </c>
      <c r="E133" s="31">
        <v>512</v>
      </c>
      <c r="F133" s="31">
        <v>75</v>
      </c>
      <c r="G133" s="34">
        <v>68</v>
      </c>
      <c r="H133" s="33">
        <v>124</v>
      </c>
    </row>
    <row r="134" spans="3:8" ht="12.75">
      <c r="C134" s="29">
        <v>0.001175925925925926</v>
      </c>
      <c r="D134" s="30">
        <v>91</v>
      </c>
      <c r="E134" s="31">
        <v>511</v>
      </c>
      <c r="F134" s="31">
        <v>74</v>
      </c>
      <c r="G134" s="32">
        <v>67.9</v>
      </c>
      <c r="H134" s="33">
        <v>123</v>
      </c>
    </row>
    <row r="135" spans="3:8" ht="12.75">
      <c r="C135" s="29">
        <v>0.0011770833333333334</v>
      </c>
      <c r="D135" s="30">
        <v>90</v>
      </c>
      <c r="E135" s="31">
        <v>510</v>
      </c>
      <c r="F135" s="31">
        <v>74</v>
      </c>
      <c r="G135" s="34">
        <v>67.80000000000001</v>
      </c>
      <c r="H135" s="33">
        <v>123</v>
      </c>
    </row>
    <row r="136" spans="3:8" ht="12.75">
      <c r="C136" s="29">
        <v>0.0011782407407407408</v>
      </c>
      <c r="D136" s="30">
        <v>90</v>
      </c>
      <c r="E136" s="31">
        <v>509</v>
      </c>
      <c r="F136" s="31">
        <v>73</v>
      </c>
      <c r="G136" s="32">
        <v>67.7</v>
      </c>
      <c r="H136" s="33">
        <v>123</v>
      </c>
    </row>
    <row r="137" spans="3:8" ht="12.75">
      <c r="C137" s="29">
        <v>0.0011793981481481482</v>
      </c>
      <c r="D137" s="30">
        <v>90</v>
      </c>
      <c r="E137" s="31">
        <v>508</v>
      </c>
      <c r="F137" s="31">
        <v>73</v>
      </c>
      <c r="G137" s="34">
        <v>67.6</v>
      </c>
      <c r="H137" s="33">
        <v>123</v>
      </c>
    </row>
    <row r="138" spans="3:8" ht="12.75">
      <c r="C138" s="29">
        <v>0.0011805555555555556</v>
      </c>
      <c r="D138" s="30">
        <v>89</v>
      </c>
      <c r="E138" s="31">
        <v>507</v>
      </c>
      <c r="F138" s="31">
        <v>72</v>
      </c>
      <c r="G138" s="32">
        <v>67.5</v>
      </c>
      <c r="H138" s="33">
        <v>123</v>
      </c>
    </row>
    <row r="139" spans="3:8" ht="12.75">
      <c r="C139" s="29">
        <v>0.001181712962962963</v>
      </c>
      <c r="D139" s="30">
        <v>89</v>
      </c>
      <c r="E139" s="31">
        <v>506</v>
      </c>
      <c r="F139" s="31">
        <v>72</v>
      </c>
      <c r="G139" s="34">
        <v>67.4</v>
      </c>
      <c r="H139" s="33">
        <v>122</v>
      </c>
    </row>
    <row r="140" spans="3:8" ht="12.75">
      <c r="C140" s="29">
        <v>0.0011828703703703704</v>
      </c>
      <c r="D140" s="30">
        <v>89</v>
      </c>
      <c r="E140" s="31">
        <v>505</v>
      </c>
      <c r="F140" s="31">
        <v>71</v>
      </c>
      <c r="G140" s="32">
        <v>67.30000000000001</v>
      </c>
      <c r="H140" s="33">
        <v>122</v>
      </c>
    </row>
    <row r="141" spans="3:8" ht="12.75">
      <c r="C141" s="29">
        <v>0.0011840277777777778</v>
      </c>
      <c r="D141" s="30">
        <v>88</v>
      </c>
      <c r="E141" s="31">
        <v>504</v>
      </c>
      <c r="F141" s="31">
        <v>71</v>
      </c>
      <c r="G141" s="34">
        <v>67.2</v>
      </c>
      <c r="H141" s="33">
        <v>122</v>
      </c>
    </row>
    <row r="142" spans="3:8" ht="12.75">
      <c r="C142" s="29">
        <v>0.0011851851851851854</v>
      </c>
      <c r="D142" s="30">
        <v>88</v>
      </c>
      <c r="E142" s="31">
        <v>503</v>
      </c>
      <c r="F142" s="31">
        <v>71</v>
      </c>
      <c r="G142" s="32">
        <v>67.1</v>
      </c>
      <c r="H142" s="33">
        <v>122</v>
      </c>
    </row>
    <row r="143" spans="3:8" ht="12.75">
      <c r="C143" s="29">
        <v>0.0011863425925925926</v>
      </c>
      <c r="D143" s="30">
        <v>88</v>
      </c>
      <c r="E143" s="31">
        <v>502</v>
      </c>
      <c r="F143" s="31">
        <v>70</v>
      </c>
      <c r="G143" s="34">
        <v>67</v>
      </c>
      <c r="H143" s="33">
        <v>122</v>
      </c>
    </row>
    <row r="144" spans="3:8" ht="12.75">
      <c r="C144" s="29">
        <v>0.0011875000000000002</v>
      </c>
      <c r="D144" s="30">
        <v>87</v>
      </c>
      <c r="E144" s="31">
        <v>501</v>
      </c>
      <c r="F144" s="31">
        <v>70</v>
      </c>
      <c r="G144" s="32">
        <v>66.9</v>
      </c>
      <c r="H144" s="33">
        <v>121</v>
      </c>
    </row>
    <row r="145" spans="3:8" ht="12.75">
      <c r="C145" s="29">
        <v>0.0011886574074074076</v>
      </c>
      <c r="D145" s="30">
        <v>87</v>
      </c>
      <c r="E145" s="31">
        <v>500</v>
      </c>
      <c r="F145" s="31">
        <v>70</v>
      </c>
      <c r="G145" s="34">
        <v>66.80000000000001</v>
      </c>
      <c r="H145" s="33">
        <v>121</v>
      </c>
    </row>
    <row r="146" spans="3:8" ht="12.75">
      <c r="C146" s="29">
        <v>0.001189814814814815</v>
      </c>
      <c r="D146" s="30">
        <v>87</v>
      </c>
      <c r="E146" s="31">
        <v>499</v>
      </c>
      <c r="F146" s="31">
        <v>69</v>
      </c>
      <c r="G146" s="32">
        <v>66.7</v>
      </c>
      <c r="H146" s="33">
        <v>121</v>
      </c>
    </row>
    <row r="147" spans="3:8" ht="12.75">
      <c r="C147" s="29">
        <v>0.0011909722222222224</v>
      </c>
      <c r="D147" s="30">
        <v>86</v>
      </c>
      <c r="E147" s="31">
        <v>498</v>
      </c>
      <c r="F147" s="31">
        <v>69</v>
      </c>
      <c r="G147" s="34">
        <v>66.6</v>
      </c>
      <c r="H147" s="33">
        <v>121</v>
      </c>
    </row>
    <row r="148" spans="3:8" ht="12.75">
      <c r="C148" s="29">
        <v>0.0011921296296296298</v>
      </c>
      <c r="D148" s="30">
        <v>86</v>
      </c>
      <c r="E148" s="31">
        <v>497</v>
      </c>
      <c r="F148" s="31">
        <v>68</v>
      </c>
      <c r="G148" s="32">
        <v>66.5</v>
      </c>
      <c r="H148" s="33">
        <v>121</v>
      </c>
    </row>
    <row r="149" spans="3:8" ht="12.75">
      <c r="C149" s="29">
        <v>0.0011932870370370372</v>
      </c>
      <c r="D149" s="30">
        <v>86</v>
      </c>
      <c r="E149" s="31">
        <v>496</v>
      </c>
      <c r="F149" s="31">
        <v>68</v>
      </c>
      <c r="G149" s="34">
        <v>66.4</v>
      </c>
      <c r="H149" s="54">
        <v>120</v>
      </c>
    </row>
    <row r="150" spans="3:8" ht="12.75">
      <c r="C150" s="29">
        <v>0.0011944444444444446</v>
      </c>
      <c r="D150" s="30">
        <v>86</v>
      </c>
      <c r="E150" s="31">
        <v>495</v>
      </c>
      <c r="F150" s="31">
        <v>68</v>
      </c>
      <c r="G150" s="32">
        <v>66.30000000000001</v>
      </c>
      <c r="H150" s="54">
        <v>120</v>
      </c>
    </row>
    <row r="151" spans="3:8" ht="12.75">
      <c r="C151" s="29">
        <v>0.001195601851851852</v>
      </c>
      <c r="D151" s="30">
        <v>85</v>
      </c>
      <c r="E151" s="31">
        <v>494</v>
      </c>
      <c r="F151" s="31">
        <v>67</v>
      </c>
      <c r="G151" s="34">
        <v>66.2</v>
      </c>
      <c r="H151" s="54">
        <v>120</v>
      </c>
    </row>
    <row r="152" spans="3:8" ht="12.75">
      <c r="C152" s="29">
        <v>0.0011967592592592594</v>
      </c>
      <c r="D152" s="30">
        <v>85</v>
      </c>
      <c r="E152" s="31">
        <v>493</v>
      </c>
      <c r="F152" s="53">
        <v>67</v>
      </c>
      <c r="G152" s="34">
        <v>66.1</v>
      </c>
      <c r="H152" s="54">
        <v>120</v>
      </c>
    </row>
    <row r="153" spans="3:8" ht="12.75">
      <c r="C153" s="29">
        <v>0.0011979166666666668</v>
      </c>
      <c r="D153" s="30">
        <v>85</v>
      </c>
      <c r="E153" s="31">
        <v>492</v>
      </c>
      <c r="F153" s="53">
        <v>66</v>
      </c>
      <c r="G153" s="34">
        <v>66</v>
      </c>
      <c r="H153" s="54">
        <v>120</v>
      </c>
    </row>
    <row r="154" spans="3:8" ht="12.75">
      <c r="C154" s="29">
        <v>0.0011990740740740742</v>
      </c>
      <c r="D154" s="30">
        <v>84</v>
      </c>
      <c r="E154" s="31">
        <v>491</v>
      </c>
      <c r="F154" s="53">
        <v>66</v>
      </c>
      <c r="G154" s="34">
        <v>65.9</v>
      </c>
      <c r="H154" s="54">
        <v>119</v>
      </c>
    </row>
    <row r="155" spans="3:8" ht="12.75">
      <c r="C155" s="29">
        <v>0.0012002314814814816</v>
      </c>
      <c r="D155" s="30">
        <v>84</v>
      </c>
      <c r="E155" s="31">
        <v>490</v>
      </c>
      <c r="F155" s="53">
        <v>66</v>
      </c>
      <c r="G155" s="34">
        <v>65.80000000000001</v>
      </c>
      <c r="H155" s="54">
        <v>119</v>
      </c>
    </row>
    <row r="156" spans="3:8" ht="12.75">
      <c r="C156" s="29">
        <v>0.001201388888888889</v>
      </c>
      <c r="D156" s="30">
        <v>84</v>
      </c>
      <c r="E156" s="31">
        <v>489</v>
      </c>
      <c r="F156" s="53">
        <v>65</v>
      </c>
      <c r="G156" s="34">
        <v>65.7</v>
      </c>
      <c r="H156" s="54">
        <v>119</v>
      </c>
    </row>
    <row r="157" spans="3:8" ht="12.75">
      <c r="C157" s="29">
        <v>0.0012025462962962964</v>
      </c>
      <c r="D157" s="30">
        <v>84</v>
      </c>
      <c r="E157" s="31">
        <v>488</v>
      </c>
      <c r="F157" s="53">
        <v>65</v>
      </c>
      <c r="G157" s="34">
        <v>65.6</v>
      </c>
      <c r="H157" s="54">
        <v>119</v>
      </c>
    </row>
    <row r="158" spans="3:8" ht="12.75">
      <c r="C158" s="29">
        <v>0.0012037037037037038</v>
      </c>
      <c r="D158" s="30">
        <v>83</v>
      </c>
      <c r="E158" s="31">
        <v>487</v>
      </c>
      <c r="F158" s="53">
        <v>65</v>
      </c>
      <c r="G158" s="34">
        <v>65.5</v>
      </c>
      <c r="H158" s="54">
        <v>119</v>
      </c>
    </row>
    <row r="159" spans="3:8" ht="12.75">
      <c r="C159" s="29">
        <v>0.0012048611111111112</v>
      </c>
      <c r="D159" s="30">
        <v>83</v>
      </c>
      <c r="E159" s="31">
        <v>486</v>
      </c>
      <c r="F159" s="53">
        <v>64</v>
      </c>
      <c r="G159" s="34">
        <v>65.4</v>
      </c>
      <c r="H159" s="54">
        <v>118</v>
      </c>
    </row>
    <row r="160" spans="3:8" ht="12.75">
      <c r="C160" s="29">
        <v>0.0012060185185185186</v>
      </c>
      <c r="D160" s="30">
        <v>83</v>
      </c>
      <c r="E160" s="31">
        <v>485</v>
      </c>
      <c r="F160" s="53">
        <v>64</v>
      </c>
      <c r="G160" s="34">
        <v>65.30000000000001</v>
      </c>
      <c r="H160" s="54">
        <v>118</v>
      </c>
    </row>
    <row r="161" spans="3:8" ht="12.75">
      <c r="C161" s="29">
        <v>0.001207175925925926</v>
      </c>
      <c r="D161" s="30">
        <v>83</v>
      </c>
      <c r="E161" s="31">
        <v>484</v>
      </c>
      <c r="F161" s="53">
        <v>64</v>
      </c>
      <c r="G161" s="34">
        <v>65.2</v>
      </c>
      <c r="H161" s="54">
        <v>118</v>
      </c>
    </row>
    <row r="162" spans="3:8" ht="12.75">
      <c r="C162" s="29">
        <v>0.0012083333333333334</v>
      </c>
      <c r="D162" s="30">
        <v>82</v>
      </c>
      <c r="E162" s="31">
        <v>483</v>
      </c>
      <c r="F162" s="53">
        <v>63</v>
      </c>
      <c r="G162" s="34">
        <v>65.1</v>
      </c>
      <c r="H162" s="54">
        <v>118</v>
      </c>
    </row>
    <row r="163" spans="3:8" ht="12.75">
      <c r="C163" s="29">
        <v>0.0012094907407407408</v>
      </c>
      <c r="D163" s="30">
        <v>82</v>
      </c>
      <c r="E163" s="31">
        <v>482</v>
      </c>
      <c r="F163" s="53">
        <v>63</v>
      </c>
      <c r="G163" s="34">
        <v>65</v>
      </c>
      <c r="H163" s="54">
        <v>118</v>
      </c>
    </row>
    <row r="164" spans="3:8" ht="12.75">
      <c r="C164" s="29">
        <v>0.0012106481481481482</v>
      </c>
      <c r="D164" s="30">
        <v>82</v>
      </c>
      <c r="E164" s="31">
        <v>481</v>
      </c>
      <c r="F164" s="53">
        <v>63</v>
      </c>
      <c r="G164" s="34">
        <v>64.9</v>
      </c>
      <c r="H164" s="54">
        <v>117</v>
      </c>
    </row>
    <row r="165" spans="3:8" ht="12.75">
      <c r="C165" s="29">
        <v>0.0012118055555555556</v>
      </c>
      <c r="D165" s="30">
        <v>82</v>
      </c>
      <c r="E165" s="31">
        <v>480</v>
      </c>
      <c r="F165" s="53">
        <v>62</v>
      </c>
      <c r="G165" s="34">
        <v>64.80000000000001</v>
      </c>
      <c r="H165" s="54">
        <v>117</v>
      </c>
    </row>
    <row r="166" spans="3:8" ht="12.75">
      <c r="C166" s="29">
        <v>0.001212962962962963</v>
      </c>
      <c r="D166" s="30">
        <v>81</v>
      </c>
      <c r="E166" s="31">
        <v>479</v>
      </c>
      <c r="F166" s="53">
        <v>62</v>
      </c>
      <c r="G166" s="34">
        <v>64.7</v>
      </c>
      <c r="H166" s="54">
        <v>117</v>
      </c>
    </row>
    <row r="167" spans="3:8" ht="12.75">
      <c r="C167" s="29">
        <v>0.0012141203703703704</v>
      </c>
      <c r="D167" s="30">
        <v>81</v>
      </c>
      <c r="E167" s="31">
        <v>478</v>
      </c>
      <c r="F167" s="53">
        <v>62</v>
      </c>
      <c r="G167" s="34">
        <v>64.6</v>
      </c>
      <c r="H167" s="54">
        <v>117</v>
      </c>
    </row>
    <row r="168" spans="3:8" ht="12.75">
      <c r="C168" s="29">
        <v>0.0012152777777777778</v>
      </c>
      <c r="D168" s="30">
        <v>81</v>
      </c>
      <c r="E168" s="31">
        <v>477</v>
      </c>
      <c r="F168" s="53">
        <v>61</v>
      </c>
      <c r="G168" s="34">
        <v>64.5</v>
      </c>
      <c r="H168" s="54">
        <v>117</v>
      </c>
    </row>
    <row r="169" spans="3:8" ht="12.75">
      <c r="C169" s="29">
        <v>0.0012164351851851852</v>
      </c>
      <c r="D169" s="30">
        <v>81</v>
      </c>
      <c r="E169" s="31">
        <v>476</v>
      </c>
      <c r="F169" s="53">
        <v>61</v>
      </c>
      <c r="G169" s="34">
        <v>64.4</v>
      </c>
      <c r="H169" s="54">
        <v>116</v>
      </c>
    </row>
    <row r="170" spans="3:8" ht="12.75">
      <c r="C170" s="29">
        <v>0.0012175925925925926</v>
      </c>
      <c r="D170" s="30">
        <v>80</v>
      </c>
      <c r="E170" s="31">
        <v>475</v>
      </c>
      <c r="F170" s="53">
        <v>61</v>
      </c>
      <c r="G170" s="34">
        <v>64.30000000000001</v>
      </c>
      <c r="H170" s="54">
        <v>116</v>
      </c>
    </row>
    <row r="171" spans="3:8" ht="12.75">
      <c r="C171" s="29">
        <v>0.00121875</v>
      </c>
      <c r="D171" s="30">
        <v>80</v>
      </c>
      <c r="E171" s="31">
        <v>474</v>
      </c>
      <c r="F171" s="53">
        <v>60</v>
      </c>
      <c r="G171" s="34">
        <v>64.2</v>
      </c>
      <c r="H171" s="54">
        <v>116</v>
      </c>
    </row>
    <row r="172" spans="3:8" ht="12.75">
      <c r="C172" s="29">
        <v>0.0012199074074074074</v>
      </c>
      <c r="D172" s="30">
        <v>80</v>
      </c>
      <c r="E172" s="31">
        <v>473</v>
      </c>
      <c r="F172" s="53">
        <v>60</v>
      </c>
      <c r="G172" s="34">
        <v>64.1</v>
      </c>
      <c r="H172" s="54">
        <v>116</v>
      </c>
    </row>
    <row r="173" spans="3:8" ht="12.75">
      <c r="C173" s="29">
        <v>0.001221064814814815</v>
      </c>
      <c r="D173" s="30">
        <v>80</v>
      </c>
      <c r="E173" s="31">
        <v>472</v>
      </c>
      <c r="F173" s="53">
        <v>60</v>
      </c>
      <c r="G173" s="34">
        <v>64</v>
      </c>
      <c r="H173" s="54">
        <v>116</v>
      </c>
    </row>
    <row r="174" spans="3:8" ht="12.75">
      <c r="C174" s="29">
        <v>0.0012222222222222222</v>
      </c>
      <c r="D174" s="30">
        <v>79</v>
      </c>
      <c r="E174" s="31">
        <v>471</v>
      </c>
      <c r="F174" s="53">
        <v>59</v>
      </c>
      <c r="G174" s="34">
        <v>63.900000000000006</v>
      </c>
      <c r="H174" s="54">
        <v>115</v>
      </c>
    </row>
    <row r="175" spans="3:8" ht="12.75">
      <c r="C175" s="29">
        <v>0.0012233796296296298</v>
      </c>
      <c r="D175" s="30">
        <v>79</v>
      </c>
      <c r="E175" s="31">
        <v>470</v>
      </c>
      <c r="F175" s="53">
        <v>59</v>
      </c>
      <c r="G175" s="34">
        <v>63.800000000000004</v>
      </c>
      <c r="H175" s="54">
        <v>115</v>
      </c>
    </row>
    <row r="176" spans="3:8" ht="12.75">
      <c r="C176" s="29">
        <v>0.0012245370370370372</v>
      </c>
      <c r="D176" s="30">
        <v>79</v>
      </c>
      <c r="E176" s="31">
        <v>469</v>
      </c>
      <c r="F176" s="53">
        <v>59</v>
      </c>
      <c r="G176" s="34">
        <v>63.7</v>
      </c>
      <c r="H176" s="54">
        <v>115</v>
      </c>
    </row>
    <row r="177" spans="3:8" ht="12.75">
      <c r="C177" s="29">
        <v>0.0012256944444444446</v>
      </c>
      <c r="D177" s="30">
        <v>79</v>
      </c>
      <c r="E177" s="31">
        <v>468</v>
      </c>
      <c r="F177" s="53">
        <v>59</v>
      </c>
      <c r="G177" s="34">
        <v>63.6</v>
      </c>
      <c r="H177" s="54">
        <v>115</v>
      </c>
    </row>
    <row r="178" spans="3:8" ht="12.75">
      <c r="C178" s="29">
        <v>0.001226851851851852</v>
      </c>
      <c r="D178" s="30">
        <v>79</v>
      </c>
      <c r="E178" s="31">
        <v>467</v>
      </c>
      <c r="F178" s="53">
        <v>58</v>
      </c>
      <c r="G178" s="34">
        <v>63.5</v>
      </c>
      <c r="H178" s="54">
        <v>115</v>
      </c>
    </row>
    <row r="179" spans="3:8" ht="12.75">
      <c r="C179" s="29">
        <v>0.0012280092592592594</v>
      </c>
      <c r="D179" s="30">
        <v>78</v>
      </c>
      <c r="E179" s="31">
        <v>466</v>
      </c>
      <c r="F179" s="53">
        <v>58</v>
      </c>
      <c r="G179" s="34">
        <v>63.400000000000006</v>
      </c>
      <c r="H179" s="54">
        <v>114</v>
      </c>
    </row>
    <row r="180" spans="3:8" ht="12.75">
      <c r="C180" s="29">
        <v>0.0012291666666666668</v>
      </c>
      <c r="D180" s="30">
        <v>78</v>
      </c>
      <c r="E180" s="31">
        <v>465</v>
      </c>
      <c r="F180" s="53">
        <v>57</v>
      </c>
      <c r="G180" s="34">
        <v>63.300000000000004</v>
      </c>
      <c r="H180" s="54">
        <v>114</v>
      </c>
    </row>
    <row r="181" spans="3:8" ht="12.75">
      <c r="C181" s="29">
        <v>0.0012303240740740742</v>
      </c>
      <c r="D181" s="30">
        <v>78</v>
      </c>
      <c r="E181" s="31">
        <v>464</v>
      </c>
      <c r="F181" s="53">
        <v>57</v>
      </c>
      <c r="G181" s="34">
        <v>63.2</v>
      </c>
      <c r="H181" s="54">
        <v>114</v>
      </c>
    </row>
    <row r="182" spans="3:8" ht="12.75">
      <c r="C182" s="29">
        <v>0.0012314814814814816</v>
      </c>
      <c r="D182" s="30">
        <v>78</v>
      </c>
      <c r="E182" s="31">
        <v>463</v>
      </c>
      <c r="F182" s="53">
        <v>57</v>
      </c>
      <c r="G182" s="34">
        <v>63.1</v>
      </c>
      <c r="H182" s="54">
        <v>114</v>
      </c>
    </row>
    <row r="183" spans="3:8" ht="12.75">
      <c r="C183" s="29">
        <v>0.001232638888888889</v>
      </c>
      <c r="D183" s="30">
        <v>77</v>
      </c>
      <c r="E183" s="31">
        <v>462</v>
      </c>
      <c r="F183" s="53">
        <v>56</v>
      </c>
      <c r="G183" s="34">
        <v>63</v>
      </c>
      <c r="H183" s="54">
        <v>114</v>
      </c>
    </row>
    <row r="184" spans="3:8" ht="12.75">
      <c r="C184" s="29">
        <v>0.0012337962962962964</v>
      </c>
      <c r="D184" s="30">
        <v>77</v>
      </c>
      <c r="E184" s="31">
        <v>461</v>
      </c>
      <c r="F184" s="53">
        <v>56</v>
      </c>
      <c r="G184" s="34">
        <v>62.900000000000006</v>
      </c>
      <c r="H184" s="54">
        <v>113</v>
      </c>
    </row>
    <row r="185" spans="3:8" ht="12.75">
      <c r="C185" s="29">
        <v>0.0012349537037037038</v>
      </c>
      <c r="D185" s="30">
        <v>77</v>
      </c>
      <c r="E185" s="31">
        <v>460</v>
      </c>
      <c r="F185" s="53">
        <v>56</v>
      </c>
      <c r="G185" s="34">
        <v>62.800000000000004</v>
      </c>
      <c r="H185" s="54">
        <v>113</v>
      </c>
    </row>
    <row r="186" spans="3:8" ht="12.75">
      <c r="C186" s="29">
        <v>0.0012361111111111112</v>
      </c>
      <c r="D186" s="30">
        <v>77</v>
      </c>
      <c r="E186" s="31">
        <v>459</v>
      </c>
      <c r="F186" s="53">
        <v>55</v>
      </c>
      <c r="G186" s="34">
        <v>62.7</v>
      </c>
      <c r="H186" s="54">
        <v>113</v>
      </c>
    </row>
    <row r="187" spans="3:8" ht="12.75">
      <c r="C187" s="29">
        <v>0.0012372685185185186</v>
      </c>
      <c r="D187" s="30">
        <v>77</v>
      </c>
      <c r="E187" s="31">
        <v>458</v>
      </c>
      <c r="F187" s="53">
        <v>55</v>
      </c>
      <c r="G187" s="34">
        <v>62.6</v>
      </c>
      <c r="H187" s="54">
        <v>113</v>
      </c>
    </row>
    <row r="188" spans="3:8" ht="12.75">
      <c r="C188" s="29">
        <v>0.001238425925925926</v>
      </c>
      <c r="D188" s="30">
        <v>76</v>
      </c>
      <c r="E188" s="31">
        <v>457</v>
      </c>
      <c r="F188" s="53">
        <v>55</v>
      </c>
      <c r="G188" s="34">
        <v>62.5</v>
      </c>
      <c r="H188" s="54">
        <v>113</v>
      </c>
    </row>
    <row r="189" spans="3:8" ht="12.75">
      <c r="C189" s="29">
        <v>0.0012395833333333334</v>
      </c>
      <c r="D189" s="30">
        <v>76</v>
      </c>
      <c r="E189" s="31">
        <v>456</v>
      </c>
      <c r="F189" s="53">
        <v>55</v>
      </c>
      <c r="G189" s="34">
        <v>62.400000000000006</v>
      </c>
      <c r="H189" s="54">
        <v>112</v>
      </c>
    </row>
    <row r="190" spans="3:8" ht="12.75">
      <c r="C190" s="29">
        <v>0.0012407407407407408</v>
      </c>
      <c r="D190" s="30">
        <v>76</v>
      </c>
      <c r="E190" s="31">
        <v>455</v>
      </c>
      <c r="F190" s="53">
        <v>54</v>
      </c>
      <c r="G190" s="34">
        <v>62.300000000000004</v>
      </c>
      <c r="H190" s="54">
        <v>112</v>
      </c>
    </row>
    <row r="191" spans="3:8" ht="12.75">
      <c r="C191" s="29">
        <v>0.0012418981481481482</v>
      </c>
      <c r="D191" s="30">
        <v>76</v>
      </c>
      <c r="E191" s="31">
        <v>454</v>
      </c>
      <c r="F191" s="53">
        <v>54</v>
      </c>
      <c r="G191" s="34">
        <v>62.2</v>
      </c>
      <c r="H191" s="54">
        <v>112</v>
      </c>
    </row>
    <row r="192" spans="3:8" ht="12.75">
      <c r="C192" s="29">
        <v>0.0012430555555555556</v>
      </c>
      <c r="D192" s="30">
        <v>75</v>
      </c>
      <c r="E192" s="31">
        <v>453</v>
      </c>
      <c r="F192" s="53">
        <v>54</v>
      </c>
      <c r="G192" s="34">
        <v>62.1</v>
      </c>
      <c r="H192" s="54">
        <v>112</v>
      </c>
    </row>
    <row r="193" spans="3:8" ht="12.75">
      <c r="C193" s="29">
        <v>0.001244212962962963</v>
      </c>
      <c r="D193" s="30">
        <v>75</v>
      </c>
      <c r="E193" s="31">
        <v>452</v>
      </c>
      <c r="F193" s="53">
        <v>53</v>
      </c>
      <c r="G193" s="34">
        <v>62</v>
      </c>
      <c r="H193" s="54">
        <v>112</v>
      </c>
    </row>
    <row r="194" spans="3:8" ht="12.75">
      <c r="C194" s="29">
        <v>0.0012453703703703704</v>
      </c>
      <c r="D194" s="30">
        <v>75</v>
      </c>
      <c r="E194" s="31">
        <v>451</v>
      </c>
      <c r="F194" s="53">
        <v>53</v>
      </c>
      <c r="G194" s="34">
        <v>61.900000000000006</v>
      </c>
      <c r="H194" s="54">
        <v>111</v>
      </c>
    </row>
    <row r="195" spans="3:8" ht="12.75">
      <c r="C195" s="29">
        <v>0.0012465277777777778</v>
      </c>
      <c r="D195" s="30">
        <v>75</v>
      </c>
      <c r="E195" s="31">
        <v>450</v>
      </c>
      <c r="F195" s="53">
        <v>53</v>
      </c>
      <c r="G195" s="34">
        <v>61.800000000000004</v>
      </c>
      <c r="H195" s="54">
        <v>111</v>
      </c>
    </row>
    <row r="196" spans="3:8" ht="12.75">
      <c r="C196" s="29">
        <v>0.0012476851851851852</v>
      </c>
      <c r="D196" s="30">
        <v>74</v>
      </c>
      <c r="E196" s="31">
        <v>449</v>
      </c>
      <c r="F196" s="53">
        <v>52</v>
      </c>
      <c r="G196" s="34">
        <v>61.7</v>
      </c>
      <c r="H196" s="54">
        <v>111</v>
      </c>
    </row>
    <row r="197" spans="3:8" ht="12.75">
      <c r="C197" s="29">
        <v>0.0012488425925925926</v>
      </c>
      <c r="D197" s="30">
        <v>74</v>
      </c>
      <c r="E197" s="31">
        <v>448</v>
      </c>
      <c r="F197" s="53">
        <v>52</v>
      </c>
      <c r="G197" s="34">
        <v>61.6</v>
      </c>
      <c r="H197" s="54">
        <v>111</v>
      </c>
    </row>
    <row r="198" spans="3:8" ht="12.75">
      <c r="C198" s="29">
        <v>0.00125</v>
      </c>
      <c r="D198" s="30">
        <v>74</v>
      </c>
      <c r="E198" s="31">
        <v>447</v>
      </c>
      <c r="F198" s="53">
        <v>52</v>
      </c>
      <c r="G198" s="34">
        <v>61.5</v>
      </c>
      <c r="H198" s="54">
        <v>111</v>
      </c>
    </row>
    <row r="199" spans="3:8" ht="12.75">
      <c r="C199" s="29">
        <v>0.0012511574074074074</v>
      </c>
      <c r="D199" s="30">
        <v>74</v>
      </c>
      <c r="E199" s="31">
        <v>446</v>
      </c>
      <c r="F199" s="53">
        <v>52</v>
      </c>
      <c r="G199" s="34">
        <v>61.400000000000006</v>
      </c>
      <c r="H199" s="54">
        <v>110</v>
      </c>
    </row>
    <row r="200" spans="3:8" ht="12.75">
      <c r="C200" s="29">
        <v>0.0012523148148148148</v>
      </c>
      <c r="D200" s="30">
        <v>74</v>
      </c>
      <c r="E200" s="31">
        <v>445</v>
      </c>
      <c r="F200" s="53">
        <v>51</v>
      </c>
      <c r="G200" s="34">
        <v>61.300000000000004</v>
      </c>
      <c r="H200" s="54">
        <v>110</v>
      </c>
    </row>
    <row r="201" spans="3:8" ht="12.75">
      <c r="C201" s="29">
        <v>0.0012534722222222222</v>
      </c>
      <c r="D201" s="30">
        <v>73</v>
      </c>
      <c r="E201" s="31">
        <v>444</v>
      </c>
      <c r="F201" s="53">
        <v>51</v>
      </c>
      <c r="G201" s="34">
        <v>61.2</v>
      </c>
      <c r="H201" s="54">
        <v>110</v>
      </c>
    </row>
    <row r="202" spans="3:8" ht="12.75">
      <c r="C202" s="29">
        <v>0.0012546296296296296</v>
      </c>
      <c r="D202" s="30">
        <v>73</v>
      </c>
      <c r="E202" s="31">
        <v>443</v>
      </c>
      <c r="F202" s="53">
        <v>51</v>
      </c>
      <c r="G202" s="34">
        <v>61.1</v>
      </c>
      <c r="H202" s="54">
        <v>110</v>
      </c>
    </row>
    <row r="203" spans="3:8" ht="12.75">
      <c r="C203" s="29">
        <v>0.001255787037037037</v>
      </c>
      <c r="D203" s="30">
        <v>73</v>
      </c>
      <c r="E203" s="31">
        <v>442</v>
      </c>
      <c r="F203" s="53">
        <v>50</v>
      </c>
      <c r="G203" s="34">
        <v>61</v>
      </c>
      <c r="H203" s="54">
        <v>110</v>
      </c>
    </row>
    <row r="204" spans="3:8" ht="12.75">
      <c r="C204" s="29">
        <v>0.0012569444444444446</v>
      </c>
      <c r="D204" s="30">
        <v>73</v>
      </c>
      <c r="E204" s="31">
        <v>441</v>
      </c>
      <c r="F204" s="53">
        <v>50</v>
      </c>
      <c r="G204" s="34">
        <v>60.900000000000006</v>
      </c>
      <c r="H204" s="54">
        <v>109</v>
      </c>
    </row>
    <row r="205" spans="3:8" ht="12.75">
      <c r="C205" s="29">
        <v>0.0012581018518518518</v>
      </c>
      <c r="D205" s="30">
        <v>73</v>
      </c>
      <c r="E205" s="31">
        <v>440</v>
      </c>
      <c r="F205" s="53">
        <v>50</v>
      </c>
      <c r="G205" s="34">
        <v>60.800000000000004</v>
      </c>
      <c r="H205" s="54">
        <v>109</v>
      </c>
    </row>
    <row r="206" spans="3:8" ht="12.75">
      <c r="C206" s="29">
        <v>0.0012592592592592594</v>
      </c>
      <c r="D206" s="30">
        <v>73</v>
      </c>
      <c r="E206" s="31">
        <v>439</v>
      </c>
      <c r="F206" s="53">
        <v>50</v>
      </c>
      <c r="G206" s="34">
        <v>60.7</v>
      </c>
      <c r="H206" s="54">
        <v>109</v>
      </c>
    </row>
    <row r="207" spans="3:8" ht="12.75">
      <c r="C207" s="29">
        <v>0.0012604166666666668</v>
      </c>
      <c r="D207" s="30">
        <v>72</v>
      </c>
      <c r="E207" s="31">
        <v>438</v>
      </c>
      <c r="F207" s="53">
        <v>49</v>
      </c>
      <c r="G207" s="34">
        <v>60.6</v>
      </c>
      <c r="H207" s="54">
        <v>109</v>
      </c>
    </row>
    <row r="208" spans="3:8" ht="12.75">
      <c r="C208" s="29">
        <v>0.0012615740740740742</v>
      </c>
      <c r="D208" s="30">
        <v>72</v>
      </c>
      <c r="E208" s="31">
        <v>437</v>
      </c>
      <c r="F208" s="53">
        <v>49</v>
      </c>
      <c r="G208" s="34">
        <v>60.5</v>
      </c>
      <c r="H208" s="54">
        <v>109</v>
      </c>
    </row>
    <row r="209" spans="3:8" ht="12.75">
      <c r="C209" s="29">
        <v>0.0012627314814814816</v>
      </c>
      <c r="D209" s="30">
        <v>72</v>
      </c>
      <c r="E209" s="31">
        <v>436</v>
      </c>
      <c r="F209" s="53">
        <v>49</v>
      </c>
      <c r="G209" s="34">
        <v>60.400000000000006</v>
      </c>
      <c r="H209" s="54">
        <v>108</v>
      </c>
    </row>
    <row r="210" spans="3:8" ht="12.75">
      <c r="C210" s="29">
        <v>0.001263888888888889</v>
      </c>
      <c r="D210" s="30">
        <v>72</v>
      </c>
      <c r="E210" s="31">
        <v>435</v>
      </c>
      <c r="F210" s="53">
        <v>48</v>
      </c>
      <c r="G210" s="34">
        <v>60.300000000000004</v>
      </c>
      <c r="H210" s="54">
        <v>108</v>
      </c>
    </row>
    <row r="211" spans="3:8" ht="12.75">
      <c r="C211" s="29">
        <v>0.0012650462962962964</v>
      </c>
      <c r="D211" s="30">
        <v>72</v>
      </c>
      <c r="E211" s="31">
        <v>434</v>
      </c>
      <c r="F211" s="53">
        <v>48</v>
      </c>
      <c r="G211" s="34">
        <v>60.2</v>
      </c>
      <c r="H211" s="54">
        <v>108</v>
      </c>
    </row>
    <row r="212" spans="3:8" ht="12.75">
      <c r="C212" s="29">
        <v>0.0012662037037037038</v>
      </c>
      <c r="D212" s="30">
        <v>72</v>
      </c>
      <c r="E212" s="31">
        <v>433</v>
      </c>
      <c r="F212" s="53">
        <v>48</v>
      </c>
      <c r="G212" s="34">
        <v>60.1</v>
      </c>
      <c r="H212" s="54">
        <v>108</v>
      </c>
    </row>
    <row r="213" spans="3:8" ht="12.75">
      <c r="C213" s="29">
        <v>0.0012673611111111112</v>
      </c>
      <c r="D213" s="30">
        <v>71</v>
      </c>
      <c r="E213" s="31">
        <v>432</v>
      </c>
      <c r="F213" s="53">
        <v>48</v>
      </c>
      <c r="G213" s="34">
        <v>60</v>
      </c>
      <c r="H213" s="54">
        <v>108</v>
      </c>
    </row>
    <row r="214" spans="3:8" ht="12.75">
      <c r="C214" s="29">
        <v>0.0012685185185185186</v>
      </c>
      <c r="D214" s="30">
        <v>71</v>
      </c>
      <c r="E214" s="31">
        <v>431</v>
      </c>
      <c r="F214" s="53">
        <v>47</v>
      </c>
      <c r="G214" s="34">
        <v>59.900000000000006</v>
      </c>
      <c r="H214" s="54">
        <v>107</v>
      </c>
    </row>
    <row r="215" spans="3:8" ht="12.75">
      <c r="C215" s="29">
        <v>0.001269675925925926</v>
      </c>
      <c r="D215" s="30">
        <v>71</v>
      </c>
      <c r="E215" s="31">
        <v>430</v>
      </c>
      <c r="F215" s="53">
        <v>47</v>
      </c>
      <c r="G215" s="34">
        <v>59.800000000000004</v>
      </c>
      <c r="H215" s="54">
        <v>107</v>
      </c>
    </row>
    <row r="216" spans="3:8" ht="12.75">
      <c r="C216" s="29">
        <v>0.0012708333333333335</v>
      </c>
      <c r="D216" s="30">
        <v>71</v>
      </c>
      <c r="E216" s="31">
        <v>429</v>
      </c>
      <c r="F216" s="53">
        <v>47</v>
      </c>
      <c r="G216" s="34">
        <v>59.7</v>
      </c>
      <c r="H216" s="54">
        <v>107</v>
      </c>
    </row>
    <row r="217" spans="3:8" ht="12.75">
      <c r="C217" s="29">
        <v>0.0012719907407407409</v>
      </c>
      <c r="D217" s="30">
        <v>71</v>
      </c>
      <c r="E217" s="31">
        <v>428</v>
      </c>
      <c r="F217" s="53">
        <v>46</v>
      </c>
      <c r="G217" s="34">
        <v>59.6</v>
      </c>
      <c r="H217" s="54">
        <v>107</v>
      </c>
    </row>
    <row r="218" spans="3:8" ht="12.75">
      <c r="C218" s="29">
        <v>0.0012731481481481483</v>
      </c>
      <c r="D218" s="30">
        <v>71</v>
      </c>
      <c r="E218" s="31">
        <v>427</v>
      </c>
      <c r="F218" s="53">
        <v>46</v>
      </c>
      <c r="G218" s="34">
        <v>59.5</v>
      </c>
      <c r="H218" s="54">
        <v>107</v>
      </c>
    </row>
    <row r="219" spans="3:8" ht="12.75">
      <c r="C219" s="29">
        <v>0.0012743055555555557</v>
      </c>
      <c r="D219" s="30">
        <v>70</v>
      </c>
      <c r="E219" s="31">
        <v>426</v>
      </c>
      <c r="F219" s="53">
        <v>46</v>
      </c>
      <c r="G219" s="34">
        <v>59.400000000000006</v>
      </c>
      <c r="H219" s="54">
        <v>106</v>
      </c>
    </row>
    <row r="220" spans="3:8" ht="12.75">
      <c r="C220" s="29">
        <v>0.001275462962962963</v>
      </c>
      <c r="D220" s="30">
        <v>70</v>
      </c>
      <c r="E220" s="31">
        <v>425</v>
      </c>
      <c r="F220" s="53">
        <v>46</v>
      </c>
      <c r="G220" s="34">
        <v>59.300000000000004</v>
      </c>
      <c r="H220" s="54">
        <v>106</v>
      </c>
    </row>
    <row r="221" spans="3:8" ht="12.75">
      <c r="C221" s="29">
        <v>0.0012766203703703705</v>
      </c>
      <c r="D221" s="30">
        <v>70</v>
      </c>
      <c r="E221" s="31">
        <v>424</v>
      </c>
      <c r="F221" s="53">
        <v>45</v>
      </c>
      <c r="G221" s="34">
        <v>59.2</v>
      </c>
      <c r="H221" s="54">
        <v>106</v>
      </c>
    </row>
    <row r="222" spans="3:8" ht="12.75">
      <c r="C222" s="29">
        <v>0.0012777777777777779</v>
      </c>
      <c r="D222" s="30">
        <v>70</v>
      </c>
      <c r="E222" s="31">
        <v>423</v>
      </c>
      <c r="F222" s="53">
        <v>45</v>
      </c>
      <c r="G222" s="34">
        <v>59.1</v>
      </c>
      <c r="H222" s="54">
        <v>106</v>
      </c>
    </row>
    <row r="223" spans="3:8" ht="12.75">
      <c r="C223" s="29">
        <v>0.0012789351851851853</v>
      </c>
      <c r="D223" s="30">
        <v>70</v>
      </c>
      <c r="E223" s="31">
        <v>422</v>
      </c>
      <c r="F223" s="53">
        <v>45</v>
      </c>
      <c r="G223" s="34">
        <v>59</v>
      </c>
      <c r="H223" s="54">
        <v>106</v>
      </c>
    </row>
    <row r="224" spans="3:8" ht="12.75">
      <c r="C224" s="29">
        <v>0.0012800925925925927</v>
      </c>
      <c r="D224" s="30">
        <v>70</v>
      </c>
      <c r="E224" s="31">
        <v>421</v>
      </c>
      <c r="F224" s="53">
        <v>44</v>
      </c>
      <c r="G224" s="34">
        <v>58.900000000000006</v>
      </c>
      <c r="H224" s="54">
        <v>105</v>
      </c>
    </row>
    <row r="225" spans="3:8" ht="12.75">
      <c r="C225" s="29">
        <v>0.00128125</v>
      </c>
      <c r="D225" s="30">
        <v>69</v>
      </c>
      <c r="E225" s="31">
        <v>420</v>
      </c>
      <c r="F225" s="53">
        <v>44</v>
      </c>
      <c r="G225" s="34">
        <v>58.800000000000004</v>
      </c>
      <c r="H225" s="54">
        <v>105</v>
      </c>
    </row>
    <row r="226" spans="3:8" ht="12.75">
      <c r="C226" s="29">
        <v>0.0012824074074074075</v>
      </c>
      <c r="D226" s="30">
        <v>69</v>
      </c>
      <c r="E226" s="31">
        <v>419</v>
      </c>
      <c r="F226" s="53">
        <v>44</v>
      </c>
      <c r="G226" s="34">
        <v>58.7</v>
      </c>
      <c r="H226" s="54">
        <v>105</v>
      </c>
    </row>
    <row r="227" spans="3:8" ht="12.75">
      <c r="C227" s="29">
        <v>0.0012835648148148149</v>
      </c>
      <c r="D227" s="30">
        <v>69</v>
      </c>
      <c r="E227" s="31">
        <v>418</v>
      </c>
      <c r="F227" s="53">
        <v>44</v>
      </c>
      <c r="G227" s="34">
        <v>58.6</v>
      </c>
      <c r="H227" s="54">
        <v>105</v>
      </c>
    </row>
    <row r="228" spans="3:8" ht="12.75">
      <c r="C228" s="29">
        <v>0.0012847222222222223</v>
      </c>
      <c r="D228" s="30">
        <v>69</v>
      </c>
      <c r="E228" s="31">
        <v>417</v>
      </c>
      <c r="F228" s="53">
        <v>43</v>
      </c>
      <c r="G228" s="34">
        <v>58.5</v>
      </c>
      <c r="H228" s="54">
        <v>105</v>
      </c>
    </row>
    <row r="229" spans="3:8" ht="12.75">
      <c r="C229" s="29">
        <v>0.0012858796296296297</v>
      </c>
      <c r="D229" s="30">
        <v>69</v>
      </c>
      <c r="E229" s="31">
        <v>416</v>
      </c>
      <c r="F229" s="53">
        <v>43</v>
      </c>
      <c r="G229" s="34">
        <v>58.400000000000006</v>
      </c>
      <c r="H229" s="54">
        <v>104</v>
      </c>
    </row>
    <row r="230" spans="3:8" ht="12.75">
      <c r="C230" s="29">
        <v>0.001287037037037037</v>
      </c>
      <c r="D230" s="30">
        <v>69</v>
      </c>
      <c r="E230" s="31">
        <v>415</v>
      </c>
      <c r="F230" s="53">
        <v>43</v>
      </c>
      <c r="G230" s="34">
        <v>58.300000000000004</v>
      </c>
      <c r="H230" s="54">
        <v>104</v>
      </c>
    </row>
    <row r="231" spans="3:8" ht="12.75">
      <c r="C231" s="29">
        <v>0.0012881944444444445</v>
      </c>
      <c r="D231" s="30">
        <v>68</v>
      </c>
      <c r="E231" s="31">
        <v>414</v>
      </c>
      <c r="F231" s="53">
        <v>43</v>
      </c>
      <c r="G231" s="34">
        <v>58.2</v>
      </c>
      <c r="H231" s="54">
        <v>104</v>
      </c>
    </row>
    <row r="232" spans="3:8" ht="12.75">
      <c r="C232" s="29">
        <v>0.0012893518518518519</v>
      </c>
      <c r="D232" s="30">
        <v>68</v>
      </c>
      <c r="E232" s="31">
        <v>413</v>
      </c>
      <c r="F232" s="53">
        <v>42</v>
      </c>
      <c r="G232" s="34">
        <v>58.1</v>
      </c>
      <c r="H232" s="54">
        <v>104</v>
      </c>
    </row>
    <row r="233" spans="3:8" ht="12.75">
      <c r="C233" s="29">
        <v>0.0012905092592592595</v>
      </c>
      <c r="D233" s="30">
        <v>68</v>
      </c>
      <c r="E233" s="31">
        <v>412</v>
      </c>
      <c r="F233" s="53">
        <v>42</v>
      </c>
      <c r="G233" s="34">
        <v>58</v>
      </c>
      <c r="H233" s="54">
        <v>104</v>
      </c>
    </row>
    <row r="234" spans="3:8" ht="12.75">
      <c r="C234" s="29">
        <v>0.0012916666666666667</v>
      </c>
      <c r="D234" s="30">
        <v>68</v>
      </c>
      <c r="E234" s="31">
        <v>411</v>
      </c>
      <c r="F234" s="53">
        <v>42</v>
      </c>
      <c r="G234" s="34">
        <v>57.900000000000006</v>
      </c>
      <c r="H234" s="54">
        <v>103</v>
      </c>
    </row>
    <row r="235" spans="3:8" ht="12.75">
      <c r="C235" s="29">
        <v>0.0012928240740740743</v>
      </c>
      <c r="D235" s="30">
        <v>68</v>
      </c>
      <c r="E235" s="31">
        <v>410</v>
      </c>
      <c r="F235" s="53">
        <v>41</v>
      </c>
      <c r="G235" s="34">
        <v>57.800000000000004</v>
      </c>
      <c r="H235" s="54">
        <v>103</v>
      </c>
    </row>
    <row r="236" spans="3:8" ht="12.75">
      <c r="C236" s="29">
        <v>0.0012939814814814815</v>
      </c>
      <c r="D236" s="30">
        <v>68</v>
      </c>
      <c r="E236" s="31">
        <v>409</v>
      </c>
      <c r="F236" s="53">
        <v>41</v>
      </c>
      <c r="G236" s="34">
        <v>57.7</v>
      </c>
      <c r="H236" s="54">
        <v>103</v>
      </c>
    </row>
    <row r="237" spans="3:8" ht="12.75">
      <c r="C237" s="29">
        <v>0.001295138888888889</v>
      </c>
      <c r="D237" s="30">
        <v>67</v>
      </c>
      <c r="E237" s="31">
        <v>408</v>
      </c>
      <c r="F237" s="53">
        <v>41</v>
      </c>
      <c r="G237" s="34">
        <v>57.6</v>
      </c>
      <c r="H237" s="54">
        <v>103</v>
      </c>
    </row>
    <row r="238" spans="3:8" ht="12.75">
      <c r="C238" s="29">
        <v>0.0012962962962962963</v>
      </c>
      <c r="D238" s="30">
        <v>67</v>
      </c>
      <c r="E238" s="31">
        <v>407</v>
      </c>
      <c r="F238" s="53">
        <v>41</v>
      </c>
      <c r="G238" s="34">
        <v>57.5</v>
      </c>
      <c r="H238" s="54">
        <v>103</v>
      </c>
    </row>
    <row r="239" spans="3:8" ht="12.75">
      <c r="C239" s="29">
        <v>0.0012974537037037039</v>
      </c>
      <c r="D239" s="30">
        <v>67</v>
      </c>
      <c r="E239" s="31">
        <v>406</v>
      </c>
      <c r="F239" s="53">
        <v>40</v>
      </c>
      <c r="G239" s="34">
        <v>57.400000000000006</v>
      </c>
      <c r="H239" s="54">
        <v>102</v>
      </c>
    </row>
    <row r="240" spans="3:8" ht="12.75">
      <c r="C240" s="29">
        <v>0.0012986111111111113</v>
      </c>
      <c r="D240" s="30">
        <v>67</v>
      </c>
      <c r="E240" s="31">
        <v>405</v>
      </c>
      <c r="F240" s="53">
        <v>40</v>
      </c>
      <c r="G240" s="34">
        <v>57.300000000000004</v>
      </c>
      <c r="H240" s="54">
        <v>102</v>
      </c>
    </row>
    <row r="241" spans="3:8" ht="12.75">
      <c r="C241" s="29">
        <v>0.0012997685185185187</v>
      </c>
      <c r="D241" s="30">
        <v>67</v>
      </c>
      <c r="E241" s="31">
        <v>404</v>
      </c>
      <c r="F241" s="53">
        <v>40</v>
      </c>
      <c r="G241" s="34">
        <v>57.2</v>
      </c>
      <c r="H241" s="54">
        <v>102</v>
      </c>
    </row>
    <row r="242" spans="3:8" ht="12.75">
      <c r="C242" s="29">
        <v>0.001300925925925926</v>
      </c>
      <c r="D242" s="30">
        <v>67</v>
      </c>
      <c r="E242" s="31">
        <v>403</v>
      </c>
      <c r="F242" s="53">
        <v>40</v>
      </c>
      <c r="G242" s="34">
        <v>57.1</v>
      </c>
      <c r="H242" s="54">
        <v>102</v>
      </c>
    </row>
    <row r="243" spans="3:8" ht="12.75">
      <c r="C243" s="29">
        <v>0.0013020833333333335</v>
      </c>
      <c r="D243" s="30">
        <v>66</v>
      </c>
      <c r="E243" s="31">
        <v>402</v>
      </c>
      <c r="F243" s="53">
        <v>39</v>
      </c>
      <c r="G243" s="34">
        <v>57</v>
      </c>
      <c r="H243" s="54">
        <v>102</v>
      </c>
    </row>
    <row r="244" spans="3:8" ht="12.75">
      <c r="C244" s="29">
        <v>0.0013032407407407409</v>
      </c>
      <c r="D244" s="30">
        <v>66</v>
      </c>
      <c r="E244" s="31">
        <v>401</v>
      </c>
      <c r="F244" s="53">
        <v>39</v>
      </c>
      <c r="G244" s="34">
        <v>56.900000000000006</v>
      </c>
      <c r="H244" s="54">
        <v>101</v>
      </c>
    </row>
    <row r="245" spans="3:8" ht="12.75">
      <c r="C245" s="29">
        <v>0.0013043981481481483</v>
      </c>
      <c r="D245" s="30">
        <v>66</v>
      </c>
      <c r="E245" s="31">
        <v>400</v>
      </c>
      <c r="F245" s="53">
        <v>39</v>
      </c>
      <c r="G245" s="34">
        <v>56.800000000000004</v>
      </c>
      <c r="H245" s="54">
        <v>101</v>
      </c>
    </row>
    <row r="246" spans="3:8" ht="12.75">
      <c r="C246" s="29">
        <v>0.0013055555555555557</v>
      </c>
      <c r="D246" s="30">
        <v>66</v>
      </c>
      <c r="E246" s="31">
        <v>399</v>
      </c>
      <c r="F246" s="53">
        <v>38</v>
      </c>
      <c r="G246" s="34">
        <v>56.7</v>
      </c>
      <c r="H246" s="54">
        <v>101</v>
      </c>
    </row>
    <row r="247" spans="3:8" ht="12.75">
      <c r="C247" s="29">
        <v>0.001306712962962963</v>
      </c>
      <c r="D247" s="30">
        <v>66</v>
      </c>
      <c r="E247" s="31">
        <v>398</v>
      </c>
      <c r="F247" s="53">
        <v>38</v>
      </c>
      <c r="G247" s="34">
        <v>56.6</v>
      </c>
      <c r="H247" s="54">
        <v>101</v>
      </c>
    </row>
    <row r="248" spans="3:8" ht="12.75">
      <c r="C248" s="29">
        <v>0.0013078703703703705</v>
      </c>
      <c r="D248" s="30">
        <v>66</v>
      </c>
      <c r="E248" s="31">
        <v>397</v>
      </c>
      <c r="F248" s="53">
        <v>38</v>
      </c>
      <c r="G248" s="34">
        <v>56.5</v>
      </c>
      <c r="H248" s="54">
        <v>101</v>
      </c>
    </row>
    <row r="249" spans="3:8" ht="12.75">
      <c r="C249" s="29">
        <v>0.0013090277777777779</v>
      </c>
      <c r="D249" s="30">
        <v>65</v>
      </c>
      <c r="E249" s="31">
        <v>396</v>
      </c>
      <c r="F249" s="53">
        <v>38</v>
      </c>
      <c r="G249" s="34">
        <v>56.400000000000006</v>
      </c>
      <c r="H249" s="54">
        <v>100</v>
      </c>
    </row>
    <row r="250" spans="3:8" ht="12.75">
      <c r="C250" s="29">
        <v>0.0013101851851851853</v>
      </c>
      <c r="D250" s="30">
        <v>65</v>
      </c>
      <c r="E250" s="31">
        <v>395</v>
      </c>
      <c r="F250" s="53">
        <v>37</v>
      </c>
      <c r="G250" s="34">
        <v>56.300000000000004</v>
      </c>
      <c r="H250" s="54">
        <v>100</v>
      </c>
    </row>
    <row r="251" spans="3:8" ht="12.75">
      <c r="C251" s="29">
        <v>0.0013113425925925927</v>
      </c>
      <c r="D251" s="30">
        <v>65</v>
      </c>
      <c r="E251" s="31">
        <v>394</v>
      </c>
      <c r="F251" s="53">
        <v>37</v>
      </c>
      <c r="G251" s="34">
        <v>56.2</v>
      </c>
      <c r="H251" s="54">
        <v>100</v>
      </c>
    </row>
    <row r="252" spans="3:8" ht="12.75">
      <c r="C252" s="29">
        <v>0.0013125</v>
      </c>
      <c r="D252" s="30">
        <v>65</v>
      </c>
      <c r="E252" s="31">
        <v>393</v>
      </c>
      <c r="F252" s="53">
        <v>37</v>
      </c>
      <c r="G252" s="34">
        <v>56.1</v>
      </c>
      <c r="H252" s="54">
        <v>100</v>
      </c>
    </row>
    <row r="253" spans="3:8" ht="12.75">
      <c r="C253" s="29">
        <v>0.0013136574074074075</v>
      </c>
      <c r="D253" s="30">
        <v>65</v>
      </c>
      <c r="E253" s="31">
        <v>392</v>
      </c>
      <c r="F253" s="53">
        <v>36</v>
      </c>
      <c r="G253" s="34">
        <v>56</v>
      </c>
      <c r="H253" s="54">
        <v>100</v>
      </c>
    </row>
    <row r="254" spans="3:8" ht="12.75">
      <c r="C254" s="29">
        <v>0.0013148148148148149</v>
      </c>
      <c r="D254" s="30">
        <v>65</v>
      </c>
      <c r="E254" s="31">
        <v>391</v>
      </c>
      <c r="F254" s="53">
        <v>36</v>
      </c>
      <c r="G254" s="34">
        <v>55.900000000000006</v>
      </c>
      <c r="H254" s="54">
        <v>99</v>
      </c>
    </row>
    <row r="255" spans="3:8" ht="12.75">
      <c r="C255" s="29">
        <v>0.0013159722222222223</v>
      </c>
      <c r="D255" s="30">
        <v>64</v>
      </c>
      <c r="E255" s="31">
        <v>390</v>
      </c>
      <c r="F255" s="53">
        <v>36</v>
      </c>
      <c r="G255" s="34">
        <v>55.800000000000004</v>
      </c>
      <c r="H255" s="54">
        <v>99</v>
      </c>
    </row>
    <row r="256" spans="3:8" ht="12.75">
      <c r="C256" s="29">
        <v>0.0013171296296296297</v>
      </c>
      <c r="D256" s="30">
        <v>64</v>
      </c>
      <c r="E256" s="31">
        <v>389</v>
      </c>
      <c r="F256" s="53">
        <v>36</v>
      </c>
      <c r="G256" s="34">
        <v>55.7</v>
      </c>
      <c r="H256" s="54">
        <v>99</v>
      </c>
    </row>
    <row r="257" spans="3:8" ht="12.75">
      <c r="C257" s="29">
        <v>0.001318287037037037</v>
      </c>
      <c r="D257" s="30">
        <v>64</v>
      </c>
      <c r="E257" s="31">
        <v>388</v>
      </c>
      <c r="F257" s="53">
        <v>35</v>
      </c>
      <c r="G257" s="34">
        <v>55.6</v>
      </c>
      <c r="H257" s="54">
        <v>99</v>
      </c>
    </row>
    <row r="258" spans="3:8" ht="12.75">
      <c r="C258" s="29">
        <v>0.0013194444444444445</v>
      </c>
      <c r="D258" s="30">
        <v>64</v>
      </c>
      <c r="E258" s="31">
        <v>387</v>
      </c>
      <c r="F258" s="53">
        <v>35</v>
      </c>
      <c r="G258" s="34">
        <v>55.5</v>
      </c>
      <c r="H258" s="54">
        <v>99</v>
      </c>
    </row>
    <row r="259" spans="3:8" ht="12.75">
      <c r="C259" s="29">
        <v>0.0013206018518518519</v>
      </c>
      <c r="D259" s="30">
        <v>64</v>
      </c>
      <c r="E259" s="31">
        <v>386</v>
      </c>
      <c r="F259" s="53">
        <v>35</v>
      </c>
      <c r="G259" s="34">
        <v>55.400000000000006</v>
      </c>
      <c r="H259" s="54">
        <v>98</v>
      </c>
    </row>
    <row r="260" spans="3:8" ht="12.75">
      <c r="C260" s="29">
        <v>0.0013217592592592593</v>
      </c>
      <c r="D260" s="30">
        <v>64</v>
      </c>
      <c r="E260" s="31">
        <v>385</v>
      </c>
      <c r="F260" s="53">
        <v>35</v>
      </c>
      <c r="G260" s="34">
        <v>55.300000000000004</v>
      </c>
      <c r="H260" s="54">
        <v>98</v>
      </c>
    </row>
    <row r="261" spans="3:8" ht="12.75">
      <c r="C261" s="29">
        <v>0.0013229166666666667</v>
      </c>
      <c r="D261" s="30">
        <v>63</v>
      </c>
      <c r="E261" s="31">
        <v>384</v>
      </c>
      <c r="F261" s="53">
        <v>34</v>
      </c>
      <c r="G261" s="34">
        <v>55.2</v>
      </c>
      <c r="H261" s="54">
        <v>98</v>
      </c>
    </row>
    <row r="262" spans="3:8" ht="12.75">
      <c r="C262" s="29">
        <v>0.001324074074074074</v>
      </c>
      <c r="D262" s="30">
        <v>63</v>
      </c>
      <c r="E262" s="31">
        <v>383</v>
      </c>
      <c r="F262" s="53">
        <v>34</v>
      </c>
      <c r="G262" s="34">
        <v>55.1</v>
      </c>
      <c r="H262" s="54">
        <v>98</v>
      </c>
    </row>
    <row r="263" spans="3:8" ht="12.75">
      <c r="C263" s="29">
        <v>0.0013252314814814815</v>
      </c>
      <c r="D263" s="30">
        <v>63</v>
      </c>
      <c r="E263" s="31">
        <v>382</v>
      </c>
      <c r="F263" s="53">
        <v>34</v>
      </c>
      <c r="G263" s="34">
        <v>55</v>
      </c>
      <c r="H263" s="54">
        <v>98</v>
      </c>
    </row>
    <row r="264" spans="3:8" ht="12.75">
      <c r="C264" s="29">
        <v>0.001326388888888889</v>
      </c>
      <c r="D264" s="30">
        <v>63</v>
      </c>
      <c r="E264" s="31">
        <v>381</v>
      </c>
      <c r="F264" s="53">
        <v>34</v>
      </c>
      <c r="G264" s="34">
        <v>54.900000000000006</v>
      </c>
      <c r="H264" s="54">
        <v>97</v>
      </c>
    </row>
    <row r="265" spans="3:8" ht="12.75">
      <c r="C265" s="29">
        <v>0.0013275462962962963</v>
      </c>
      <c r="D265" s="30">
        <v>63</v>
      </c>
      <c r="E265" s="31">
        <v>380</v>
      </c>
      <c r="F265" s="53">
        <v>33</v>
      </c>
      <c r="G265" s="34">
        <v>54.800000000000004</v>
      </c>
      <c r="H265" s="54">
        <v>97</v>
      </c>
    </row>
    <row r="266" spans="3:8" ht="12.75">
      <c r="C266" s="29">
        <v>0.001328703703703704</v>
      </c>
      <c r="D266" s="30">
        <v>63</v>
      </c>
      <c r="E266" s="31">
        <v>379</v>
      </c>
      <c r="F266" s="53">
        <v>33</v>
      </c>
      <c r="G266" s="34">
        <v>54.7</v>
      </c>
      <c r="H266" s="54">
        <v>97</v>
      </c>
    </row>
    <row r="267" spans="3:8" ht="12.75">
      <c r="C267" s="29">
        <v>0.001329861111111111</v>
      </c>
      <c r="D267" s="30">
        <v>62</v>
      </c>
      <c r="E267" s="31">
        <v>378</v>
      </c>
      <c r="F267" s="53">
        <v>33</v>
      </c>
      <c r="G267" s="34">
        <v>54.6</v>
      </c>
      <c r="H267" s="54">
        <v>97</v>
      </c>
    </row>
    <row r="268" spans="3:8" ht="12.75">
      <c r="C268" s="29">
        <v>0.0013310185185185187</v>
      </c>
      <c r="D268" s="30">
        <v>62</v>
      </c>
      <c r="E268" s="31">
        <v>377</v>
      </c>
      <c r="F268" s="53">
        <v>32</v>
      </c>
      <c r="G268" s="34">
        <v>54.5</v>
      </c>
      <c r="H268" s="54">
        <v>97</v>
      </c>
    </row>
    <row r="269" spans="3:8" ht="12.75">
      <c r="C269" s="29">
        <v>0.0013321759259259259</v>
      </c>
      <c r="D269" s="30">
        <v>62</v>
      </c>
      <c r="E269" s="31">
        <v>376</v>
      </c>
      <c r="F269" s="53">
        <v>32</v>
      </c>
      <c r="G269" s="34">
        <v>54.400000000000006</v>
      </c>
      <c r="H269" s="54">
        <v>96</v>
      </c>
    </row>
    <row r="270" spans="3:8" ht="12.75">
      <c r="C270" s="29">
        <v>0.0013333333333333335</v>
      </c>
      <c r="D270" s="30">
        <v>62</v>
      </c>
      <c r="E270" s="31">
        <v>375</v>
      </c>
      <c r="F270" s="53">
        <v>32</v>
      </c>
      <c r="G270" s="34">
        <v>54.300000000000004</v>
      </c>
      <c r="H270" s="54">
        <v>96</v>
      </c>
    </row>
    <row r="271" spans="3:8" ht="12.75">
      <c r="C271" s="29">
        <v>0.001334490740740741</v>
      </c>
      <c r="D271" s="30">
        <v>62</v>
      </c>
      <c r="E271" s="31">
        <v>374</v>
      </c>
      <c r="F271" s="53">
        <v>32</v>
      </c>
      <c r="G271" s="34">
        <v>54.2</v>
      </c>
      <c r="H271" s="54">
        <v>96</v>
      </c>
    </row>
    <row r="272" spans="3:8" ht="12.75">
      <c r="C272" s="29">
        <v>0.0013356481481481483</v>
      </c>
      <c r="D272" s="30">
        <v>62</v>
      </c>
      <c r="E272" s="31">
        <v>373</v>
      </c>
      <c r="F272" s="53">
        <v>31</v>
      </c>
      <c r="G272" s="34">
        <v>54.1</v>
      </c>
      <c r="H272" s="54">
        <v>96</v>
      </c>
    </row>
    <row r="273" spans="3:8" ht="12.75">
      <c r="C273" s="29">
        <v>0.0013368055555555557</v>
      </c>
      <c r="D273" s="30">
        <v>61</v>
      </c>
      <c r="E273" s="31">
        <v>372</v>
      </c>
      <c r="F273" s="53">
        <v>31</v>
      </c>
      <c r="G273" s="34">
        <v>54</v>
      </c>
      <c r="H273" s="54">
        <v>96</v>
      </c>
    </row>
    <row r="274" spans="3:8" ht="12.75">
      <c r="C274" s="29">
        <v>0.001337962962962963</v>
      </c>
      <c r="D274" s="30">
        <v>61</v>
      </c>
      <c r="E274" s="31">
        <v>371</v>
      </c>
      <c r="F274" s="53">
        <v>31</v>
      </c>
      <c r="G274" s="34">
        <v>53.900000000000006</v>
      </c>
      <c r="H274" s="54">
        <v>95</v>
      </c>
    </row>
    <row r="275" spans="3:8" ht="12.75">
      <c r="C275" s="29">
        <v>0.0013391203703703705</v>
      </c>
      <c r="D275" s="30">
        <v>61</v>
      </c>
      <c r="E275" s="31">
        <v>370</v>
      </c>
      <c r="F275" s="53">
        <v>31</v>
      </c>
      <c r="G275" s="34">
        <v>53.800000000000004</v>
      </c>
      <c r="H275" s="54">
        <v>95</v>
      </c>
    </row>
    <row r="276" spans="3:8" ht="12.75">
      <c r="C276" s="29">
        <v>0.001340277777777778</v>
      </c>
      <c r="D276" s="30">
        <v>61</v>
      </c>
      <c r="E276" s="31">
        <v>369</v>
      </c>
      <c r="F276" s="53">
        <v>30</v>
      </c>
      <c r="G276" s="34">
        <v>53.7</v>
      </c>
      <c r="H276" s="54">
        <v>95</v>
      </c>
    </row>
    <row r="277" spans="3:8" ht="12.75">
      <c r="C277" s="29">
        <v>0.0013414351851851853</v>
      </c>
      <c r="D277" s="30">
        <v>61</v>
      </c>
      <c r="E277" s="31">
        <v>368</v>
      </c>
      <c r="F277" s="53">
        <v>30</v>
      </c>
      <c r="G277" s="34">
        <v>53.6</v>
      </c>
      <c r="H277" s="54">
        <v>95</v>
      </c>
    </row>
    <row r="278" spans="3:8" ht="12.75">
      <c r="C278" s="29">
        <v>0.0013425925925925927</v>
      </c>
      <c r="D278" s="30">
        <v>61</v>
      </c>
      <c r="E278" s="31">
        <v>367</v>
      </c>
      <c r="F278" s="53">
        <v>30</v>
      </c>
      <c r="G278" s="34">
        <v>53.5</v>
      </c>
      <c r="H278" s="54">
        <v>95</v>
      </c>
    </row>
    <row r="279" spans="3:8" ht="12.75">
      <c r="C279" s="29">
        <v>0.0013437500000000001</v>
      </c>
      <c r="D279" s="30">
        <v>60</v>
      </c>
      <c r="E279" s="31">
        <v>366</v>
      </c>
      <c r="F279" s="53">
        <v>30</v>
      </c>
      <c r="G279" s="34">
        <v>53.400000000000006</v>
      </c>
      <c r="H279" s="54">
        <v>94</v>
      </c>
    </row>
    <row r="280" spans="3:8" ht="12.75">
      <c r="C280" s="29">
        <v>0.0013449074074074075</v>
      </c>
      <c r="D280" s="30">
        <v>60</v>
      </c>
      <c r="E280" s="31">
        <v>365</v>
      </c>
      <c r="F280" s="53">
        <v>29</v>
      </c>
      <c r="G280" s="34">
        <v>53.300000000000004</v>
      </c>
      <c r="H280" s="54">
        <v>94</v>
      </c>
    </row>
    <row r="281" spans="3:8" ht="12.75">
      <c r="C281" s="29">
        <v>0.001346064814814815</v>
      </c>
      <c r="D281" s="30">
        <v>60</v>
      </c>
      <c r="E281" s="31">
        <v>364</v>
      </c>
      <c r="F281" s="53">
        <v>29</v>
      </c>
      <c r="G281" s="34">
        <v>53.2</v>
      </c>
      <c r="H281" s="54">
        <v>94</v>
      </c>
    </row>
    <row r="282" spans="3:8" ht="12.75">
      <c r="C282" s="29">
        <v>0.0013472222222222223</v>
      </c>
      <c r="D282" s="30">
        <v>60</v>
      </c>
      <c r="E282" s="31">
        <v>363</v>
      </c>
      <c r="F282" s="53">
        <v>29</v>
      </c>
      <c r="G282" s="34">
        <v>53.1</v>
      </c>
      <c r="H282" s="54">
        <v>94</v>
      </c>
    </row>
    <row r="283" spans="3:8" ht="12.75">
      <c r="C283" s="29">
        <v>0.0013483796296296297</v>
      </c>
      <c r="D283" s="30">
        <v>60</v>
      </c>
      <c r="E283" s="31">
        <v>362</v>
      </c>
      <c r="F283" s="53">
        <v>28</v>
      </c>
      <c r="G283" s="34">
        <v>53</v>
      </c>
      <c r="H283" s="54">
        <v>94</v>
      </c>
    </row>
    <row r="284" spans="3:8" ht="12.75">
      <c r="C284" s="29">
        <v>0.0013495370370370371</v>
      </c>
      <c r="D284" s="30">
        <v>60</v>
      </c>
      <c r="E284" s="31">
        <v>361</v>
      </c>
      <c r="F284" s="53">
        <v>28</v>
      </c>
      <c r="G284" s="34">
        <v>52.900000000000006</v>
      </c>
      <c r="H284" s="54">
        <v>93</v>
      </c>
    </row>
    <row r="285" spans="3:8" ht="12.75">
      <c r="C285" s="29">
        <v>0.0013506944444444445</v>
      </c>
      <c r="D285" s="30">
        <v>60</v>
      </c>
      <c r="E285" s="31">
        <v>360</v>
      </c>
      <c r="F285" s="53">
        <v>28</v>
      </c>
      <c r="G285" s="34">
        <v>52.800000000000004</v>
      </c>
      <c r="H285" s="54">
        <v>93</v>
      </c>
    </row>
    <row r="286" spans="3:8" ht="12.75">
      <c r="C286" s="29">
        <v>0.001351851851851852</v>
      </c>
      <c r="D286" s="30">
        <v>59</v>
      </c>
      <c r="E286" s="31">
        <v>359</v>
      </c>
      <c r="F286" s="53">
        <v>28</v>
      </c>
      <c r="G286" s="34">
        <v>52.7</v>
      </c>
      <c r="H286" s="54">
        <v>93</v>
      </c>
    </row>
    <row r="287" spans="3:8" ht="12.75">
      <c r="C287" s="29">
        <v>0.0013530092592592593</v>
      </c>
      <c r="D287" s="30">
        <v>59</v>
      </c>
      <c r="E287" s="31">
        <v>358</v>
      </c>
      <c r="F287" s="53">
        <v>27</v>
      </c>
      <c r="G287" s="34">
        <v>52.6</v>
      </c>
      <c r="H287" s="54">
        <v>93</v>
      </c>
    </row>
    <row r="288" spans="3:8" ht="12.75">
      <c r="C288" s="29">
        <v>0.0013541666666666667</v>
      </c>
      <c r="D288" s="30">
        <v>59</v>
      </c>
      <c r="E288" s="31">
        <v>357</v>
      </c>
      <c r="F288" s="53">
        <v>27</v>
      </c>
      <c r="G288" s="34">
        <v>52.5</v>
      </c>
      <c r="H288" s="54">
        <v>93</v>
      </c>
    </row>
    <row r="289" spans="3:8" ht="12.75">
      <c r="C289" s="29">
        <v>0.0013553240740740741</v>
      </c>
      <c r="D289" s="30">
        <v>59</v>
      </c>
      <c r="E289" s="31">
        <v>356</v>
      </c>
      <c r="F289" s="53">
        <v>27</v>
      </c>
      <c r="G289" s="34">
        <v>52.400000000000006</v>
      </c>
      <c r="H289" s="54">
        <v>92</v>
      </c>
    </row>
    <row r="290" spans="3:8" ht="12.75">
      <c r="C290" s="29">
        <v>0.0013564814814814815</v>
      </c>
      <c r="D290" s="30">
        <v>59</v>
      </c>
      <c r="E290" s="31">
        <v>355</v>
      </c>
      <c r="F290" s="53">
        <v>27</v>
      </c>
      <c r="G290" s="34">
        <v>52.300000000000004</v>
      </c>
      <c r="H290" s="54">
        <v>92</v>
      </c>
    </row>
    <row r="291" spans="3:8" ht="12.75">
      <c r="C291" s="29">
        <v>0.001357638888888889</v>
      </c>
      <c r="D291" s="30">
        <v>59</v>
      </c>
      <c r="E291" s="31">
        <v>354</v>
      </c>
      <c r="F291" s="53">
        <v>26</v>
      </c>
      <c r="G291" s="34">
        <v>52.2</v>
      </c>
      <c r="H291" s="54">
        <v>92</v>
      </c>
    </row>
    <row r="292" spans="3:8" ht="12.75">
      <c r="C292" s="29">
        <v>0.0013587962962962963</v>
      </c>
      <c r="D292" s="30">
        <v>59</v>
      </c>
      <c r="E292" s="31">
        <v>353</v>
      </c>
      <c r="F292" s="53">
        <v>26</v>
      </c>
      <c r="G292" s="34">
        <v>52.1</v>
      </c>
      <c r="H292" s="54">
        <v>92</v>
      </c>
    </row>
    <row r="293" spans="3:8" ht="12.75">
      <c r="C293" s="29">
        <v>0.0013599537037037037</v>
      </c>
      <c r="D293" s="30">
        <v>58</v>
      </c>
      <c r="E293" s="31">
        <v>352</v>
      </c>
      <c r="F293" s="53">
        <v>26</v>
      </c>
      <c r="G293" s="34">
        <v>52</v>
      </c>
      <c r="H293" s="54">
        <v>92</v>
      </c>
    </row>
    <row r="294" spans="3:8" ht="12.75">
      <c r="C294" s="29">
        <v>0.0013611111111111111</v>
      </c>
      <c r="D294" s="30">
        <v>58</v>
      </c>
      <c r="E294" s="31">
        <v>351</v>
      </c>
      <c r="F294" s="53">
        <v>26</v>
      </c>
      <c r="G294" s="34">
        <v>51.900000000000006</v>
      </c>
      <c r="H294" s="54">
        <v>91</v>
      </c>
    </row>
    <row r="295" spans="3:8" ht="12.75">
      <c r="C295" s="29">
        <v>0.0013622685185185187</v>
      </c>
      <c r="D295" s="30">
        <v>58</v>
      </c>
      <c r="E295" s="31">
        <v>350</v>
      </c>
      <c r="F295" s="53">
        <v>25</v>
      </c>
      <c r="G295" s="34">
        <v>51.800000000000004</v>
      </c>
      <c r="H295" s="54">
        <v>91</v>
      </c>
    </row>
    <row r="296" spans="3:8" ht="12.75">
      <c r="C296" s="29">
        <v>0.001363425925925926</v>
      </c>
      <c r="D296" s="30">
        <v>58</v>
      </c>
      <c r="E296" s="31">
        <v>349</v>
      </c>
      <c r="F296" s="53">
        <v>25</v>
      </c>
      <c r="G296" s="34">
        <v>51.7</v>
      </c>
      <c r="H296" s="54">
        <v>91</v>
      </c>
    </row>
    <row r="297" spans="3:8" ht="12.75">
      <c r="C297" s="29">
        <v>0.0013645833333333335</v>
      </c>
      <c r="D297" s="30">
        <v>58</v>
      </c>
      <c r="E297" s="31">
        <v>348</v>
      </c>
      <c r="F297" s="53">
        <v>25</v>
      </c>
      <c r="G297" s="34">
        <v>51.6</v>
      </c>
      <c r="H297" s="54">
        <v>91</v>
      </c>
    </row>
    <row r="298" spans="3:8" ht="12.75">
      <c r="C298" s="29">
        <v>0.0013657407407407407</v>
      </c>
      <c r="D298" s="30">
        <v>58</v>
      </c>
      <c r="E298" s="31">
        <v>347</v>
      </c>
      <c r="F298" s="53">
        <v>24</v>
      </c>
      <c r="G298" s="34">
        <v>51.5</v>
      </c>
      <c r="H298" s="54">
        <v>91</v>
      </c>
    </row>
    <row r="299" spans="3:8" ht="12.75">
      <c r="C299" s="29">
        <v>0.0013668981481481483</v>
      </c>
      <c r="D299" s="30">
        <v>58</v>
      </c>
      <c r="E299" s="31">
        <v>346</v>
      </c>
      <c r="F299" s="53">
        <v>24</v>
      </c>
      <c r="G299" s="34">
        <v>51.400000000000006</v>
      </c>
      <c r="H299" s="54">
        <v>90</v>
      </c>
    </row>
    <row r="300" spans="3:8" ht="12.75">
      <c r="C300" s="29">
        <v>0.0013680555555555555</v>
      </c>
      <c r="D300" s="30">
        <v>57</v>
      </c>
      <c r="E300" s="31">
        <v>345</v>
      </c>
      <c r="F300" s="53">
        <v>24</v>
      </c>
      <c r="G300" s="34">
        <v>51.300000000000004</v>
      </c>
      <c r="H300" s="54">
        <v>90</v>
      </c>
    </row>
    <row r="301" spans="3:8" ht="12.75">
      <c r="C301" s="29">
        <v>0.0013692129629629631</v>
      </c>
      <c r="D301" s="30">
        <v>57</v>
      </c>
      <c r="E301" s="31">
        <v>344</v>
      </c>
      <c r="F301" s="53">
        <v>24</v>
      </c>
      <c r="G301" s="34">
        <v>51.2</v>
      </c>
      <c r="H301" s="54">
        <v>90</v>
      </c>
    </row>
    <row r="302" spans="3:8" ht="12.75">
      <c r="C302" s="29">
        <v>0.0013703703703703705</v>
      </c>
      <c r="D302" s="30">
        <v>57</v>
      </c>
      <c r="E302" s="31">
        <v>343</v>
      </c>
      <c r="F302" s="53">
        <v>23</v>
      </c>
      <c r="G302" s="34">
        <v>51.1</v>
      </c>
      <c r="H302" s="54">
        <v>90</v>
      </c>
    </row>
    <row r="303" spans="3:8" ht="12.75">
      <c r="C303" s="29">
        <v>0.001371527777777778</v>
      </c>
      <c r="D303" s="30">
        <v>57</v>
      </c>
      <c r="E303" s="31">
        <v>342</v>
      </c>
      <c r="F303" s="53">
        <v>23</v>
      </c>
      <c r="G303" s="34">
        <v>51</v>
      </c>
      <c r="H303" s="54">
        <v>90</v>
      </c>
    </row>
    <row r="304" spans="3:8" ht="12.75">
      <c r="C304" s="29">
        <v>0.0013726851851851853</v>
      </c>
      <c r="D304" s="30">
        <v>57</v>
      </c>
      <c r="E304" s="31">
        <v>341</v>
      </c>
      <c r="F304" s="53">
        <v>23</v>
      </c>
      <c r="G304" s="34">
        <v>50.900000000000006</v>
      </c>
      <c r="H304" s="54">
        <v>89</v>
      </c>
    </row>
    <row r="305" spans="3:8" ht="12.75">
      <c r="C305" s="29">
        <v>0.0013738425925925927</v>
      </c>
      <c r="D305" s="30">
        <v>57</v>
      </c>
      <c r="E305" s="31">
        <v>340</v>
      </c>
      <c r="F305" s="53">
        <v>23</v>
      </c>
      <c r="G305" s="34">
        <v>50.800000000000004</v>
      </c>
      <c r="H305" s="54">
        <v>89</v>
      </c>
    </row>
    <row r="306" spans="3:8" ht="12.75">
      <c r="C306" s="29">
        <v>0.0013750000000000001</v>
      </c>
      <c r="D306" s="30">
        <v>57</v>
      </c>
      <c r="E306" s="31">
        <v>339</v>
      </c>
      <c r="F306" s="53">
        <v>22</v>
      </c>
      <c r="G306" s="34">
        <v>50.7</v>
      </c>
      <c r="H306" s="54">
        <v>89</v>
      </c>
    </row>
    <row r="307" spans="3:8" ht="12.75">
      <c r="C307" s="29">
        <v>0.0013761574074074075</v>
      </c>
      <c r="D307" s="30">
        <v>56</v>
      </c>
      <c r="E307" s="31">
        <v>338</v>
      </c>
      <c r="F307" s="53">
        <v>22</v>
      </c>
      <c r="G307" s="34">
        <v>50.6</v>
      </c>
      <c r="H307" s="54">
        <v>89</v>
      </c>
    </row>
    <row r="308" spans="3:8" ht="12.75">
      <c r="C308" s="29">
        <v>0.001377314814814815</v>
      </c>
      <c r="D308" s="30">
        <v>56</v>
      </c>
      <c r="E308" s="31">
        <v>337</v>
      </c>
      <c r="F308" s="53">
        <v>22</v>
      </c>
      <c r="G308" s="34">
        <v>50.5</v>
      </c>
      <c r="H308" s="54">
        <v>89</v>
      </c>
    </row>
    <row r="309" spans="3:8" ht="12.75">
      <c r="C309" s="29">
        <v>0.0013784722222222223</v>
      </c>
      <c r="D309" s="30">
        <v>56</v>
      </c>
      <c r="E309" s="31">
        <v>336</v>
      </c>
      <c r="F309" s="53">
        <v>22</v>
      </c>
      <c r="G309" s="34">
        <v>50.400000000000006</v>
      </c>
      <c r="H309" s="54">
        <v>88</v>
      </c>
    </row>
    <row r="310" spans="3:8" ht="12.75">
      <c r="C310" s="29">
        <v>0.0013796296296296297</v>
      </c>
      <c r="D310" s="30">
        <v>56</v>
      </c>
      <c r="E310" s="31">
        <v>335</v>
      </c>
      <c r="F310" s="53">
        <v>21</v>
      </c>
      <c r="G310" s="34">
        <v>50.300000000000004</v>
      </c>
      <c r="H310" s="54">
        <v>88</v>
      </c>
    </row>
    <row r="311" spans="3:8" ht="12.75">
      <c r="C311" s="29">
        <v>0.0013807870370370371</v>
      </c>
      <c r="D311" s="30">
        <v>56</v>
      </c>
      <c r="E311" s="31">
        <v>334</v>
      </c>
      <c r="F311" s="53">
        <v>21</v>
      </c>
      <c r="G311" s="34">
        <v>50.2</v>
      </c>
      <c r="H311" s="54">
        <v>88</v>
      </c>
    </row>
    <row r="312" spans="3:8" ht="12.75">
      <c r="C312" s="29">
        <v>0.0013819444444444445</v>
      </c>
      <c r="D312" s="30">
        <v>56</v>
      </c>
      <c r="E312" s="31">
        <v>333</v>
      </c>
      <c r="F312" s="53">
        <v>21</v>
      </c>
      <c r="G312" s="34">
        <v>50.1</v>
      </c>
      <c r="H312" s="54">
        <v>88</v>
      </c>
    </row>
    <row r="313" spans="3:8" ht="12.75">
      <c r="C313" s="29">
        <v>0.001383101851851852</v>
      </c>
      <c r="D313" s="30">
        <v>56</v>
      </c>
      <c r="E313" s="31">
        <v>332</v>
      </c>
      <c r="F313" s="53">
        <v>21</v>
      </c>
      <c r="G313" s="34">
        <v>50</v>
      </c>
      <c r="H313" s="54">
        <v>88</v>
      </c>
    </row>
    <row r="314" spans="3:8" ht="12.75">
      <c r="C314" s="29">
        <v>0.0013842592592592593</v>
      </c>
      <c r="D314" s="30">
        <v>55</v>
      </c>
      <c r="E314" s="31">
        <v>331</v>
      </c>
      <c r="F314" s="53">
        <v>20</v>
      </c>
      <c r="G314" s="34">
        <v>49.900000000000006</v>
      </c>
      <c r="H314" s="54">
        <v>87</v>
      </c>
    </row>
    <row r="315" spans="3:8" ht="12.75">
      <c r="C315" s="29">
        <v>0.0013854166666666667</v>
      </c>
      <c r="D315" s="30">
        <v>55</v>
      </c>
      <c r="E315" s="31">
        <v>330</v>
      </c>
      <c r="F315" s="53">
        <v>20</v>
      </c>
      <c r="G315" s="34">
        <v>49.800000000000004</v>
      </c>
      <c r="H315" s="54">
        <v>87</v>
      </c>
    </row>
    <row r="316" spans="3:8" ht="12.75">
      <c r="C316" s="29">
        <v>0.0013865740740740741</v>
      </c>
      <c r="D316" s="30">
        <v>55</v>
      </c>
      <c r="E316" s="31">
        <v>329</v>
      </c>
      <c r="F316" s="53">
        <v>20</v>
      </c>
      <c r="G316" s="34">
        <v>49.7</v>
      </c>
      <c r="H316" s="54">
        <v>87</v>
      </c>
    </row>
    <row r="317" spans="3:8" ht="12.75">
      <c r="C317" s="29">
        <v>0.0013877314814814815</v>
      </c>
      <c r="D317" s="30">
        <v>55</v>
      </c>
      <c r="E317" s="31">
        <v>328</v>
      </c>
      <c r="F317" s="53">
        <v>20</v>
      </c>
      <c r="G317" s="34">
        <v>49.6</v>
      </c>
      <c r="H317" s="54">
        <v>87</v>
      </c>
    </row>
    <row r="318" spans="3:8" ht="12.75">
      <c r="C318" s="29">
        <v>0.001388888888888889</v>
      </c>
      <c r="D318" s="30">
        <v>55</v>
      </c>
      <c r="E318" s="31">
        <v>327</v>
      </c>
      <c r="F318" s="53">
        <v>19</v>
      </c>
      <c r="G318" s="34">
        <v>49.5</v>
      </c>
      <c r="H318" s="54">
        <v>87</v>
      </c>
    </row>
    <row r="319" spans="3:8" ht="12.75">
      <c r="C319" s="29">
        <v>0.0013900462962962963</v>
      </c>
      <c r="D319" s="30">
        <v>55</v>
      </c>
      <c r="E319" s="31">
        <v>326</v>
      </c>
      <c r="F319" s="53">
        <v>19</v>
      </c>
      <c r="G319" s="34">
        <v>49.400000000000006</v>
      </c>
      <c r="H319" s="54">
        <v>86</v>
      </c>
    </row>
    <row r="320" spans="3:8" ht="12.75">
      <c r="C320" s="29">
        <v>0.0013912037037037037</v>
      </c>
      <c r="D320" s="30">
        <v>55</v>
      </c>
      <c r="E320" s="31">
        <v>325</v>
      </c>
      <c r="F320" s="53">
        <v>19</v>
      </c>
      <c r="G320" s="34">
        <v>49.300000000000004</v>
      </c>
      <c r="H320" s="54">
        <v>86</v>
      </c>
    </row>
    <row r="321" spans="3:8" ht="12.75">
      <c r="C321" s="29">
        <v>0.0013923611111111111</v>
      </c>
      <c r="D321" s="30">
        <v>54</v>
      </c>
      <c r="E321" s="31">
        <v>324</v>
      </c>
      <c r="F321" s="53">
        <v>19</v>
      </c>
      <c r="G321" s="34">
        <v>49.2</v>
      </c>
      <c r="H321" s="54">
        <v>86</v>
      </c>
    </row>
    <row r="322" spans="3:8" ht="12.75">
      <c r="C322" s="29">
        <v>0.0013935185185185185</v>
      </c>
      <c r="D322" s="30">
        <v>54</v>
      </c>
      <c r="E322" s="31">
        <v>323</v>
      </c>
      <c r="F322" s="53">
        <v>18</v>
      </c>
      <c r="G322" s="34">
        <v>49.1</v>
      </c>
      <c r="H322" s="54">
        <v>86</v>
      </c>
    </row>
    <row r="323" spans="3:8" ht="12.75">
      <c r="C323" s="29">
        <v>0.001394675925925926</v>
      </c>
      <c r="D323" s="30">
        <v>54</v>
      </c>
      <c r="E323" s="31">
        <v>322</v>
      </c>
      <c r="F323" s="53">
        <v>18</v>
      </c>
      <c r="G323" s="34">
        <v>49</v>
      </c>
      <c r="H323" s="54">
        <v>86</v>
      </c>
    </row>
    <row r="324" spans="3:8" ht="12.75">
      <c r="C324" s="29">
        <v>0.0013958333333333333</v>
      </c>
      <c r="D324" s="30">
        <v>54</v>
      </c>
      <c r="E324" s="31">
        <v>321</v>
      </c>
      <c r="F324" s="53">
        <v>18</v>
      </c>
      <c r="G324" s="34">
        <v>48.900000000000006</v>
      </c>
      <c r="H324" s="54">
        <v>85</v>
      </c>
    </row>
    <row r="325" spans="3:8" ht="12.75">
      <c r="C325" s="29">
        <v>0.0013969907407407407</v>
      </c>
      <c r="D325" s="30">
        <v>54</v>
      </c>
      <c r="E325" s="31">
        <v>320</v>
      </c>
      <c r="F325" s="53">
        <v>18</v>
      </c>
      <c r="G325" s="34">
        <v>48.800000000000004</v>
      </c>
      <c r="H325" s="54">
        <v>85</v>
      </c>
    </row>
    <row r="326" spans="3:8" ht="12.75">
      <c r="C326" s="29">
        <v>0.0013981481481481484</v>
      </c>
      <c r="D326" s="30">
        <v>54</v>
      </c>
      <c r="E326" s="31">
        <v>319</v>
      </c>
      <c r="F326" s="53">
        <v>17</v>
      </c>
      <c r="G326" s="34">
        <v>48.7</v>
      </c>
      <c r="H326" s="54">
        <v>85</v>
      </c>
    </row>
    <row r="327" spans="3:8" ht="12.75">
      <c r="C327" s="29">
        <v>0.0013993055555555555</v>
      </c>
      <c r="D327" s="30">
        <v>54</v>
      </c>
      <c r="E327" s="31">
        <v>318</v>
      </c>
      <c r="F327" s="53">
        <v>17</v>
      </c>
      <c r="G327" s="34">
        <v>48.6</v>
      </c>
      <c r="H327" s="54">
        <v>85</v>
      </c>
    </row>
    <row r="328" spans="3:8" ht="12.75">
      <c r="C328" s="29">
        <v>0.0014004629629629632</v>
      </c>
      <c r="D328" s="30">
        <v>54</v>
      </c>
      <c r="E328" s="31">
        <v>317</v>
      </c>
      <c r="F328" s="53">
        <v>17</v>
      </c>
      <c r="G328" s="34">
        <v>48.5</v>
      </c>
      <c r="H328" s="54">
        <v>85</v>
      </c>
    </row>
    <row r="329" spans="3:8" ht="12.75">
      <c r="C329" s="29">
        <v>0.0014016203703703703</v>
      </c>
      <c r="D329" s="30">
        <v>53</v>
      </c>
      <c r="E329" s="31">
        <v>316</v>
      </c>
      <c r="F329" s="53">
        <v>17</v>
      </c>
      <c r="G329" s="34">
        <v>48.400000000000006</v>
      </c>
      <c r="H329" s="54">
        <v>84</v>
      </c>
    </row>
    <row r="330" spans="3:8" ht="12.75">
      <c r="C330" s="29">
        <v>0.001402777777777778</v>
      </c>
      <c r="D330" s="30">
        <v>53</v>
      </c>
      <c r="E330" s="31">
        <v>315</v>
      </c>
      <c r="F330" s="53">
        <v>16</v>
      </c>
      <c r="G330" s="34">
        <v>48.300000000000004</v>
      </c>
      <c r="H330" s="54">
        <v>84</v>
      </c>
    </row>
    <row r="331" spans="3:8" ht="12.75">
      <c r="C331" s="29">
        <v>0.0014039351851851851</v>
      </c>
      <c r="D331" s="30">
        <v>53</v>
      </c>
      <c r="E331" s="31">
        <v>314</v>
      </c>
      <c r="F331" s="53">
        <v>16</v>
      </c>
      <c r="G331" s="34">
        <v>48.2</v>
      </c>
      <c r="H331" s="54">
        <v>84</v>
      </c>
    </row>
    <row r="332" spans="3:8" ht="12.75">
      <c r="C332" s="29">
        <v>0.0014050925925925928</v>
      </c>
      <c r="D332" s="30">
        <v>53</v>
      </c>
      <c r="E332" s="31">
        <v>313</v>
      </c>
      <c r="F332" s="53">
        <v>16</v>
      </c>
      <c r="G332" s="34">
        <v>48.1</v>
      </c>
      <c r="H332" s="54">
        <v>84</v>
      </c>
    </row>
    <row r="333" spans="3:8" ht="12.75">
      <c r="C333" s="29">
        <v>0.0014062500000000002</v>
      </c>
      <c r="D333" s="30">
        <v>53</v>
      </c>
      <c r="E333" s="31">
        <v>312</v>
      </c>
      <c r="F333" s="53">
        <v>16</v>
      </c>
      <c r="G333" s="34">
        <v>48</v>
      </c>
      <c r="H333" s="54">
        <v>84</v>
      </c>
    </row>
    <row r="334" spans="3:8" ht="12.75">
      <c r="C334" s="29">
        <v>0.0014074074074074076</v>
      </c>
      <c r="D334" s="30">
        <v>53</v>
      </c>
      <c r="E334" s="31">
        <v>311</v>
      </c>
      <c r="F334" s="53">
        <v>15</v>
      </c>
      <c r="G334" s="34">
        <v>47.900000000000006</v>
      </c>
      <c r="H334" s="54">
        <v>83</v>
      </c>
    </row>
    <row r="335" spans="3:8" ht="12.75">
      <c r="C335" s="29">
        <v>0.001408564814814815</v>
      </c>
      <c r="D335" s="30">
        <v>53</v>
      </c>
      <c r="E335" s="31">
        <v>310</v>
      </c>
      <c r="F335" s="53">
        <v>15</v>
      </c>
      <c r="G335" s="34">
        <v>47.800000000000004</v>
      </c>
      <c r="H335" s="54">
        <v>83</v>
      </c>
    </row>
    <row r="336" spans="3:8" ht="12.75">
      <c r="C336" s="29">
        <v>0.0014097222222222224</v>
      </c>
      <c r="D336" s="30">
        <v>53</v>
      </c>
      <c r="E336" s="31">
        <v>309</v>
      </c>
      <c r="F336" s="53">
        <v>15</v>
      </c>
      <c r="G336" s="34">
        <v>47.7</v>
      </c>
      <c r="H336" s="54">
        <v>83</v>
      </c>
    </row>
    <row r="337" spans="3:8" ht="12.75">
      <c r="C337" s="29">
        <v>0.0014108796296296298</v>
      </c>
      <c r="D337" s="30">
        <v>52</v>
      </c>
      <c r="E337" s="31">
        <v>308</v>
      </c>
      <c r="F337" s="53">
        <v>15</v>
      </c>
      <c r="G337" s="34">
        <v>47.6</v>
      </c>
      <c r="H337" s="54">
        <v>83</v>
      </c>
    </row>
    <row r="338" spans="3:8" ht="12.75">
      <c r="C338" s="29">
        <v>0.0014120370370370372</v>
      </c>
      <c r="D338" s="30">
        <v>52</v>
      </c>
      <c r="E338" s="31">
        <v>307</v>
      </c>
      <c r="F338" s="53">
        <v>14</v>
      </c>
      <c r="G338" s="34">
        <v>47.5</v>
      </c>
      <c r="H338" s="54">
        <v>83</v>
      </c>
    </row>
    <row r="339" spans="3:8" ht="12.75">
      <c r="C339" s="29">
        <v>0.0014131944444444446</v>
      </c>
      <c r="D339" s="30">
        <v>52</v>
      </c>
      <c r="E339" s="31">
        <v>306</v>
      </c>
      <c r="F339" s="53">
        <v>14</v>
      </c>
      <c r="G339" s="34">
        <v>47.400000000000006</v>
      </c>
      <c r="H339" s="54">
        <v>82</v>
      </c>
    </row>
    <row r="340" spans="3:8" ht="12.75">
      <c r="C340" s="29">
        <v>0.001414351851851852</v>
      </c>
      <c r="D340" s="30">
        <v>52</v>
      </c>
      <c r="E340" s="31">
        <v>305</v>
      </c>
      <c r="F340" s="53">
        <v>14</v>
      </c>
      <c r="G340" s="34">
        <v>47.300000000000004</v>
      </c>
      <c r="H340" s="54">
        <v>82</v>
      </c>
    </row>
    <row r="341" spans="3:8" ht="12.75">
      <c r="C341" s="29">
        <v>0.0014155092592592594</v>
      </c>
      <c r="D341" s="30">
        <v>52</v>
      </c>
      <c r="E341" s="31">
        <v>304</v>
      </c>
      <c r="F341" s="53">
        <v>14</v>
      </c>
      <c r="G341" s="34">
        <v>47.2</v>
      </c>
      <c r="H341" s="54">
        <v>82</v>
      </c>
    </row>
    <row r="342" spans="3:8" ht="12.75">
      <c r="C342" s="29">
        <v>0.0014166666666666668</v>
      </c>
      <c r="D342" s="30">
        <v>52</v>
      </c>
      <c r="E342" s="31">
        <v>303</v>
      </c>
      <c r="F342" s="53">
        <v>13</v>
      </c>
      <c r="G342" s="34">
        <v>47.1</v>
      </c>
      <c r="H342" s="54">
        <v>82</v>
      </c>
    </row>
    <row r="343" spans="3:8" ht="12.75">
      <c r="C343" s="29">
        <v>0.0014178240740740742</v>
      </c>
      <c r="D343" s="30">
        <v>52</v>
      </c>
      <c r="E343" s="31">
        <v>302</v>
      </c>
      <c r="F343" s="53">
        <v>13</v>
      </c>
      <c r="G343" s="34">
        <v>47</v>
      </c>
      <c r="H343" s="54">
        <v>82</v>
      </c>
    </row>
    <row r="344" spans="3:8" ht="12.75">
      <c r="C344" s="29">
        <v>0.0014189814814814816</v>
      </c>
      <c r="D344" s="30">
        <v>52</v>
      </c>
      <c r="E344" s="31">
        <v>301</v>
      </c>
      <c r="F344" s="53">
        <v>13</v>
      </c>
      <c r="G344" s="34">
        <v>46.900000000000006</v>
      </c>
      <c r="H344" s="54">
        <v>81</v>
      </c>
    </row>
    <row r="345" spans="3:8" ht="12.75">
      <c r="C345" s="29">
        <v>0.001420138888888889</v>
      </c>
      <c r="D345" s="30">
        <v>51</v>
      </c>
      <c r="E345" s="31">
        <v>300</v>
      </c>
      <c r="F345" s="53">
        <v>13</v>
      </c>
      <c r="G345" s="34">
        <v>46.800000000000004</v>
      </c>
      <c r="H345" s="54">
        <v>81</v>
      </c>
    </row>
    <row r="346" spans="3:8" ht="12.75">
      <c r="C346" s="29">
        <v>0.0014212962962962964</v>
      </c>
      <c r="D346" s="30">
        <v>51</v>
      </c>
      <c r="E346" s="31">
        <v>299</v>
      </c>
      <c r="F346" s="53">
        <v>12</v>
      </c>
      <c r="G346" s="34">
        <v>46.7</v>
      </c>
      <c r="H346" s="54">
        <v>81</v>
      </c>
    </row>
    <row r="347" spans="3:8" ht="12.75">
      <c r="C347" s="29">
        <v>0.0014224537037037038</v>
      </c>
      <c r="D347" s="30">
        <v>51</v>
      </c>
      <c r="E347" s="31">
        <v>298</v>
      </c>
      <c r="F347" s="53">
        <v>12</v>
      </c>
      <c r="G347" s="34">
        <v>46.6</v>
      </c>
      <c r="H347" s="54">
        <v>81</v>
      </c>
    </row>
    <row r="348" spans="3:8" ht="12.75">
      <c r="C348" s="29">
        <v>0.0014236111111111112</v>
      </c>
      <c r="D348" s="30">
        <v>51</v>
      </c>
      <c r="E348" s="31">
        <v>297</v>
      </c>
      <c r="F348" s="53">
        <v>12</v>
      </c>
      <c r="G348" s="34">
        <v>46.5</v>
      </c>
      <c r="H348" s="54">
        <v>81</v>
      </c>
    </row>
    <row r="349" spans="3:8" ht="12.75">
      <c r="C349" s="29">
        <v>0.0014247685185185186</v>
      </c>
      <c r="D349" s="30">
        <v>51</v>
      </c>
      <c r="E349" s="31">
        <v>296</v>
      </c>
      <c r="F349" s="53">
        <v>12</v>
      </c>
      <c r="G349" s="34">
        <v>46.400000000000006</v>
      </c>
      <c r="H349" s="54">
        <v>80</v>
      </c>
    </row>
    <row r="350" spans="3:8" ht="12.75">
      <c r="C350" s="29">
        <v>0.001425925925925926</v>
      </c>
      <c r="D350" s="30">
        <v>51</v>
      </c>
      <c r="E350" s="31">
        <v>295</v>
      </c>
      <c r="F350" s="53">
        <v>11</v>
      </c>
      <c r="G350" s="34">
        <v>46.300000000000004</v>
      </c>
      <c r="H350" s="54">
        <v>80</v>
      </c>
    </row>
    <row r="351" spans="3:8" ht="12.75">
      <c r="C351" s="29">
        <v>0.0014270833333333334</v>
      </c>
      <c r="D351" s="30">
        <v>51</v>
      </c>
      <c r="E351" s="31">
        <v>294</v>
      </c>
      <c r="F351" s="53">
        <v>11</v>
      </c>
      <c r="G351" s="34">
        <v>46.2</v>
      </c>
      <c r="H351" s="54">
        <v>80</v>
      </c>
    </row>
    <row r="352" spans="3:8" ht="12.75">
      <c r="C352" s="29">
        <v>0.0014282407407407408</v>
      </c>
      <c r="D352" s="30">
        <v>51</v>
      </c>
      <c r="E352" s="31">
        <v>293</v>
      </c>
      <c r="F352" s="53">
        <v>11</v>
      </c>
      <c r="G352" s="34">
        <v>46.1</v>
      </c>
      <c r="H352" s="54">
        <v>80</v>
      </c>
    </row>
    <row r="353" spans="3:8" ht="12.75">
      <c r="C353" s="29">
        <v>0.0014293981481481482</v>
      </c>
      <c r="D353" s="30">
        <v>50</v>
      </c>
      <c r="E353" s="31">
        <v>292</v>
      </c>
      <c r="F353" s="53">
        <v>11</v>
      </c>
      <c r="G353" s="34">
        <v>46</v>
      </c>
      <c r="H353" s="54">
        <v>80</v>
      </c>
    </row>
    <row r="354" spans="3:8" ht="12.75">
      <c r="C354" s="29">
        <v>0.0014305555555555556</v>
      </c>
      <c r="D354" s="30">
        <v>50</v>
      </c>
      <c r="E354" s="31">
        <v>291</v>
      </c>
      <c r="F354" s="53">
        <v>10</v>
      </c>
      <c r="G354" s="34">
        <v>45.900000000000006</v>
      </c>
      <c r="H354" s="54">
        <v>79</v>
      </c>
    </row>
    <row r="355" spans="3:8" ht="12.75">
      <c r="C355" s="29">
        <v>0.001431712962962963</v>
      </c>
      <c r="D355" s="30">
        <v>50</v>
      </c>
      <c r="E355" s="31">
        <v>290</v>
      </c>
      <c r="F355" s="53">
        <v>10</v>
      </c>
      <c r="G355" s="34">
        <v>45.800000000000004</v>
      </c>
      <c r="H355" s="54">
        <v>79</v>
      </c>
    </row>
    <row r="356" spans="3:8" ht="12.75">
      <c r="C356" s="29">
        <v>0.0014328703703703704</v>
      </c>
      <c r="D356" s="30">
        <v>50</v>
      </c>
      <c r="E356" s="31">
        <v>289</v>
      </c>
      <c r="F356" s="53">
        <v>10</v>
      </c>
      <c r="G356" s="34">
        <v>45.7</v>
      </c>
      <c r="H356" s="54">
        <v>79</v>
      </c>
    </row>
    <row r="357" spans="3:8" ht="12.75">
      <c r="C357" s="29">
        <v>0.001434027777777778</v>
      </c>
      <c r="D357" s="30">
        <v>50</v>
      </c>
      <c r="E357" s="31">
        <v>288</v>
      </c>
      <c r="F357" s="53">
        <v>10</v>
      </c>
      <c r="G357" s="34">
        <v>45.6</v>
      </c>
      <c r="H357" s="54">
        <v>79</v>
      </c>
    </row>
    <row r="358" spans="3:8" ht="12.75">
      <c r="C358" s="29">
        <v>0.0014351851851851852</v>
      </c>
      <c r="D358" s="30">
        <v>50</v>
      </c>
      <c r="E358" s="31">
        <v>287</v>
      </c>
      <c r="F358" s="53">
        <v>9</v>
      </c>
      <c r="G358" s="34">
        <v>45.5</v>
      </c>
      <c r="H358" s="54">
        <v>79</v>
      </c>
    </row>
    <row r="359" spans="3:8" ht="12.75">
      <c r="C359" s="29">
        <v>0.0014363425925925928</v>
      </c>
      <c r="D359" s="30">
        <v>50</v>
      </c>
      <c r="E359" s="31">
        <v>286</v>
      </c>
      <c r="F359" s="53">
        <v>9</v>
      </c>
      <c r="G359" s="34">
        <v>45.400000000000006</v>
      </c>
      <c r="H359" s="54">
        <v>78</v>
      </c>
    </row>
    <row r="360" spans="3:8" ht="12.75">
      <c r="C360" s="29">
        <v>0.0014375</v>
      </c>
      <c r="D360" s="30">
        <v>50</v>
      </c>
      <c r="E360" s="31">
        <v>285</v>
      </c>
      <c r="F360" s="53">
        <v>9</v>
      </c>
      <c r="G360" s="34">
        <v>45.300000000000004</v>
      </c>
      <c r="H360" s="54">
        <v>78</v>
      </c>
    </row>
    <row r="361" spans="3:8" ht="12.75">
      <c r="C361" s="29">
        <v>0.0014386574074074076</v>
      </c>
      <c r="D361" s="30">
        <v>49</v>
      </c>
      <c r="E361" s="31">
        <v>284</v>
      </c>
      <c r="F361" s="53">
        <v>9</v>
      </c>
      <c r="G361" s="34">
        <v>45.2</v>
      </c>
      <c r="H361" s="54">
        <v>78</v>
      </c>
    </row>
    <row r="362" spans="3:8" ht="12.75">
      <c r="C362" s="29">
        <v>0.0014398148148148148</v>
      </c>
      <c r="D362" s="30">
        <v>49</v>
      </c>
      <c r="E362" s="31">
        <v>283</v>
      </c>
      <c r="F362" s="53">
        <v>8</v>
      </c>
      <c r="G362" s="34">
        <v>45.1</v>
      </c>
      <c r="H362" s="54">
        <v>78</v>
      </c>
    </row>
    <row r="363" spans="3:8" ht="12.75">
      <c r="C363" s="29">
        <v>0.0014409722222222224</v>
      </c>
      <c r="D363" s="30">
        <v>49</v>
      </c>
      <c r="E363" s="31">
        <v>282</v>
      </c>
      <c r="F363" s="53">
        <v>8</v>
      </c>
      <c r="G363" s="34">
        <v>45</v>
      </c>
      <c r="H363" s="54">
        <v>78</v>
      </c>
    </row>
    <row r="364" spans="3:8" ht="12.75">
      <c r="C364" s="29">
        <v>0.0014421296296296298</v>
      </c>
      <c r="D364" s="30">
        <v>49</v>
      </c>
      <c r="E364" s="31">
        <v>281</v>
      </c>
      <c r="F364" s="53">
        <v>8</v>
      </c>
      <c r="G364" s="34">
        <v>44.9</v>
      </c>
      <c r="H364" s="54">
        <v>77</v>
      </c>
    </row>
    <row r="365" spans="3:8" ht="12.75">
      <c r="C365" s="29">
        <v>0.0014432870370370372</v>
      </c>
      <c r="D365" s="30">
        <v>49</v>
      </c>
      <c r="E365" s="31">
        <v>280</v>
      </c>
      <c r="F365" s="53">
        <v>8</v>
      </c>
      <c r="G365" s="34">
        <v>44.800000000000004</v>
      </c>
      <c r="H365" s="54">
        <v>77</v>
      </c>
    </row>
    <row r="366" spans="3:8" ht="12.75">
      <c r="C366" s="29">
        <v>0.0014444444444444446</v>
      </c>
      <c r="D366" s="30">
        <v>49</v>
      </c>
      <c r="E366" s="31">
        <v>279</v>
      </c>
      <c r="F366" s="53">
        <v>7</v>
      </c>
      <c r="G366" s="34">
        <v>44.7</v>
      </c>
      <c r="H366" s="54">
        <v>77</v>
      </c>
    </row>
    <row r="367" spans="3:8" ht="12.75">
      <c r="C367" s="29">
        <v>0.001445601851851852</v>
      </c>
      <c r="D367" s="30">
        <v>49</v>
      </c>
      <c r="E367" s="31">
        <v>278</v>
      </c>
      <c r="F367" s="53">
        <v>7</v>
      </c>
      <c r="G367" s="34">
        <v>44.6</v>
      </c>
      <c r="H367" s="54">
        <v>77</v>
      </c>
    </row>
    <row r="368" spans="3:8" ht="12.75">
      <c r="C368" s="29">
        <v>0.0014467592592592594</v>
      </c>
      <c r="D368" s="30">
        <v>49</v>
      </c>
      <c r="E368" s="31">
        <v>277</v>
      </c>
      <c r="F368" s="53">
        <v>7</v>
      </c>
      <c r="G368" s="34">
        <v>44.5</v>
      </c>
      <c r="H368" s="54">
        <v>77</v>
      </c>
    </row>
    <row r="369" spans="3:8" ht="12.75">
      <c r="C369" s="29">
        <v>0.0014479166666666668</v>
      </c>
      <c r="D369" s="30">
        <v>48</v>
      </c>
      <c r="E369" s="31">
        <v>276</v>
      </c>
      <c r="F369" s="53">
        <v>7</v>
      </c>
      <c r="G369" s="34">
        <v>44.4</v>
      </c>
      <c r="H369" s="54">
        <v>76</v>
      </c>
    </row>
    <row r="370" spans="3:8" ht="12.75">
      <c r="C370" s="29">
        <v>0.0014490740740740742</v>
      </c>
      <c r="D370" s="30">
        <v>48</v>
      </c>
      <c r="E370" s="31">
        <v>275</v>
      </c>
      <c r="F370" s="53">
        <v>6</v>
      </c>
      <c r="G370" s="34">
        <v>44.300000000000004</v>
      </c>
      <c r="H370" s="54">
        <v>76</v>
      </c>
    </row>
    <row r="371" spans="3:8" ht="12.75">
      <c r="C371" s="29">
        <v>0.0014502314814814816</v>
      </c>
      <c r="D371" s="30">
        <v>48</v>
      </c>
      <c r="E371" s="31">
        <v>274</v>
      </c>
      <c r="F371" s="53">
        <v>6</v>
      </c>
      <c r="G371" s="34">
        <v>44.2</v>
      </c>
      <c r="H371" s="54">
        <v>76</v>
      </c>
    </row>
    <row r="372" spans="3:8" ht="12.75">
      <c r="C372" s="29">
        <v>0.001451388888888889</v>
      </c>
      <c r="D372" s="30">
        <v>48</v>
      </c>
      <c r="E372" s="31">
        <v>273</v>
      </c>
      <c r="F372" s="53">
        <v>6</v>
      </c>
      <c r="G372" s="34">
        <v>44.1</v>
      </c>
      <c r="H372" s="54">
        <v>76</v>
      </c>
    </row>
    <row r="373" spans="3:8" ht="12.75">
      <c r="C373" s="29">
        <v>0.0014525462962962964</v>
      </c>
      <c r="D373" s="30">
        <v>48</v>
      </c>
      <c r="E373" s="31">
        <v>272</v>
      </c>
      <c r="F373" s="53">
        <v>6</v>
      </c>
      <c r="G373" s="34">
        <v>44</v>
      </c>
      <c r="H373" s="54">
        <v>76</v>
      </c>
    </row>
    <row r="374" spans="3:8" ht="12.75">
      <c r="C374" s="29">
        <v>0.0014537037037037038</v>
      </c>
      <c r="D374" s="30">
        <v>48</v>
      </c>
      <c r="E374" s="31">
        <v>271</v>
      </c>
      <c r="F374" s="53">
        <v>5</v>
      </c>
      <c r="G374" s="34">
        <v>43.9</v>
      </c>
      <c r="H374" s="54">
        <v>75</v>
      </c>
    </row>
    <row r="375" spans="3:8" ht="12.75">
      <c r="C375" s="29">
        <v>0.0014548611111111112</v>
      </c>
      <c r="D375" s="30">
        <v>48</v>
      </c>
      <c r="E375" s="31">
        <v>270</v>
      </c>
      <c r="F375" s="53">
        <v>5</v>
      </c>
      <c r="G375" s="34">
        <v>43.800000000000004</v>
      </c>
      <c r="H375" s="54">
        <v>75</v>
      </c>
    </row>
    <row r="376" spans="3:8" ht="12.75">
      <c r="C376" s="29">
        <v>0.0014560185185185186</v>
      </c>
      <c r="D376" s="30">
        <v>48</v>
      </c>
      <c r="E376" s="31">
        <v>269</v>
      </c>
      <c r="F376" s="53">
        <v>5</v>
      </c>
      <c r="G376" s="34">
        <v>43.7</v>
      </c>
      <c r="H376" s="54">
        <v>75</v>
      </c>
    </row>
    <row r="377" spans="3:8" ht="12.75">
      <c r="C377" s="29">
        <v>0.001457175925925926</v>
      </c>
      <c r="D377" s="30">
        <v>48</v>
      </c>
      <c r="E377" s="31">
        <v>268</v>
      </c>
      <c r="F377" s="53">
        <v>5</v>
      </c>
      <c r="G377" s="34">
        <v>43.6</v>
      </c>
      <c r="H377" s="54">
        <v>75</v>
      </c>
    </row>
    <row r="378" spans="3:8" ht="12.75">
      <c r="C378" s="29">
        <v>0.0014583333333333334</v>
      </c>
      <c r="D378" s="30">
        <v>47</v>
      </c>
      <c r="E378" s="31">
        <v>267</v>
      </c>
      <c r="F378" s="53">
        <v>4</v>
      </c>
      <c r="G378" s="34">
        <v>43.5</v>
      </c>
      <c r="H378" s="54">
        <v>75</v>
      </c>
    </row>
    <row r="379" spans="3:8" ht="12.75">
      <c r="C379" s="29">
        <v>0.0014594907407407408</v>
      </c>
      <c r="D379" s="30">
        <v>47</v>
      </c>
      <c r="E379" s="31">
        <v>266</v>
      </c>
      <c r="F379" s="53">
        <v>4</v>
      </c>
      <c r="G379" s="34">
        <v>43.4</v>
      </c>
      <c r="H379" s="54">
        <v>74</v>
      </c>
    </row>
    <row r="380" spans="3:8" ht="12.75">
      <c r="C380" s="29">
        <v>0.0014606481481481482</v>
      </c>
      <c r="D380" s="30">
        <v>47</v>
      </c>
      <c r="E380" s="31">
        <v>265</v>
      </c>
      <c r="F380" s="53">
        <v>4</v>
      </c>
      <c r="G380" s="34">
        <v>43.300000000000004</v>
      </c>
      <c r="H380" s="54">
        <v>74</v>
      </c>
    </row>
    <row r="381" spans="3:8" ht="12.75">
      <c r="C381" s="29">
        <v>0.0014618055555555556</v>
      </c>
      <c r="D381" s="30">
        <v>47</v>
      </c>
      <c r="E381" s="31">
        <v>264</v>
      </c>
      <c r="F381" s="53">
        <v>4</v>
      </c>
      <c r="G381" s="34">
        <v>43.2</v>
      </c>
      <c r="H381" s="54">
        <v>74</v>
      </c>
    </row>
    <row r="382" spans="3:8" ht="12.75">
      <c r="C382" s="29">
        <v>0.001462962962962963</v>
      </c>
      <c r="D382" s="30">
        <v>47</v>
      </c>
      <c r="E382" s="31">
        <v>263</v>
      </c>
      <c r="F382" s="53">
        <v>3</v>
      </c>
      <c r="G382" s="34">
        <v>43.1</v>
      </c>
      <c r="H382" s="54">
        <v>74</v>
      </c>
    </row>
    <row r="383" spans="3:8" ht="12.75">
      <c r="C383" s="29">
        <v>0.0014641203703703704</v>
      </c>
      <c r="D383" s="30">
        <v>47</v>
      </c>
      <c r="E383" s="31">
        <v>262</v>
      </c>
      <c r="F383" s="53">
        <v>3</v>
      </c>
      <c r="G383" s="34">
        <v>43</v>
      </c>
      <c r="H383" s="54">
        <v>74</v>
      </c>
    </row>
    <row r="384" spans="3:8" ht="12.75">
      <c r="C384" s="29">
        <v>0.0014652777777777778</v>
      </c>
      <c r="D384" s="30">
        <v>47</v>
      </c>
      <c r="E384" s="31">
        <v>261</v>
      </c>
      <c r="F384" s="53">
        <v>3</v>
      </c>
      <c r="G384" s="34">
        <v>42.9</v>
      </c>
      <c r="H384" s="54">
        <v>73</v>
      </c>
    </row>
    <row r="385" spans="3:8" ht="12.75">
      <c r="C385" s="29">
        <v>0.0014664351851851852</v>
      </c>
      <c r="D385" s="30">
        <v>47</v>
      </c>
      <c r="E385" s="31">
        <v>260</v>
      </c>
      <c r="F385" s="53">
        <v>3</v>
      </c>
      <c r="G385" s="34">
        <v>42.800000000000004</v>
      </c>
      <c r="H385" s="54">
        <v>73</v>
      </c>
    </row>
    <row r="386" spans="3:8" ht="12.75">
      <c r="C386" s="29">
        <v>0.0014675925925925926</v>
      </c>
      <c r="D386" s="30">
        <v>47</v>
      </c>
      <c r="E386" s="31">
        <v>259</v>
      </c>
      <c r="F386" s="53">
        <v>2</v>
      </c>
      <c r="G386" s="34">
        <v>42.7</v>
      </c>
      <c r="H386" s="54">
        <v>73</v>
      </c>
    </row>
    <row r="387" spans="3:8" ht="12.75">
      <c r="C387" s="29">
        <v>0.00146875</v>
      </c>
      <c r="D387" s="30">
        <v>46</v>
      </c>
      <c r="E387" s="31">
        <v>258</v>
      </c>
      <c r="F387" s="53">
        <v>2</v>
      </c>
      <c r="G387" s="34">
        <v>42.6</v>
      </c>
      <c r="H387" s="54">
        <v>73</v>
      </c>
    </row>
    <row r="388" spans="3:8" ht="12.75">
      <c r="C388" s="29">
        <v>0.0014699074074074076</v>
      </c>
      <c r="D388" s="30">
        <v>46</v>
      </c>
      <c r="E388" s="31">
        <v>257</v>
      </c>
      <c r="F388" s="53">
        <v>2</v>
      </c>
      <c r="G388" s="34">
        <v>42.5</v>
      </c>
      <c r="H388" s="54">
        <v>73</v>
      </c>
    </row>
    <row r="389" spans="3:8" ht="12.75">
      <c r="C389" s="29">
        <v>0.0014710648148148148</v>
      </c>
      <c r="D389" s="30">
        <v>46</v>
      </c>
      <c r="E389" s="31">
        <v>256</v>
      </c>
      <c r="F389" s="53">
        <v>2</v>
      </c>
      <c r="G389" s="34">
        <v>42.4</v>
      </c>
      <c r="H389" s="54">
        <v>72</v>
      </c>
    </row>
    <row r="390" spans="3:8" ht="12.75">
      <c r="C390" s="29">
        <v>0.0014722222222222224</v>
      </c>
      <c r="D390" s="30">
        <v>46</v>
      </c>
      <c r="E390" s="31">
        <v>255</v>
      </c>
      <c r="F390" s="53">
        <v>1</v>
      </c>
      <c r="G390" s="34">
        <v>42.300000000000004</v>
      </c>
      <c r="H390" s="54">
        <v>72</v>
      </c>
    </row>
    <row r="391" spans="3:8" ht="12.75">
      <c r="C391" s="29">
        <v>0.0014733796296296296</v>
      </c>
      <c r="D391" s="30">
        <v>46</v>
      </c>
      <c r="E391" s="31">
        <v>254</v>
      </c>
      <c r="F391" s="53">
        <v>1</v>
      </c>
      <c r="G391" s="34">
        <v>42.2</v>
      </c>
      <c r="H391" s="54">
        <v>72</v>
      </c>
    </row>
    <row r="392" spans="3:8" ht="12.75">
      <c r="C392" s="29">
        <v>0.0014745370370370372</v>
      </c>
      <c r="D392" s="30">
        <v>46</v>
      </c>
      <c r="E392" s="31">
        <v>253</v>
      </c>
      <c r="F392" s="53">
        <v>1</v>
      </c>
      <c r="G392" s="34">
        <v>42.1</v>
      </c>
      <c r="H392" s="54">
        <v>72</v>
      </c>
    </row>
    <row r="393" spans="3:8" ht="12.75">
      <c r="C393" s="29">
        <v>0.0014756944444444444</v>
      </c>
      <c r="D393" s="30">
        <v>46</v>
      </c>
      <c r="E393" s="31">
        <v>252</v>
      </c>
      <c r="F393" s="53">
        <v>1</v>
      </c>
      <c r="G393" s="34">
        <v>42</v>
      </c>
      <c r="H393" s="54">
        <v>72</v>
      </c>
    </row>
    <row r="394" spans="3:8" ht="12.75">
      <c r="C394" s="29">
        <v>0.001476851851851852</v>
      </c>
      <c r="D394" s="30">
        <v>46</v>
      </c>
      <c r="E394" s="31">
        <v>251</v>
      </c>
      <c r="F394" s="53">
        <v>0</v>
      </c>
      <c r="G394" s="34">
        <v>41.9</v>
      </c>
      <c r="H394" s="54">
        <v>71</v>
      </c>
    </row>
    <row r="395" spans="3:8" ht="12.75">
      <c r="C395" s="29">
        <v>0.0014780092592592594</v>
      </c>
      <c r="D395" s="30">
        <v>46</v>
      </c>
      <c r="G395" s="34">
        <v>41.800000000000004</v>
      </c>
      <c r="H395" s="54">
        <v>71</v>
      </c>
    </row>
    <row r="396" spans="3:8" ht="12.75">
      <c r="C396" s="29">
        <v>0.0014791666666666668</v>
      </c>
      <c r="D396" s="30">
        <v>45</v>
      </c>
      <c r="G396" s="34">
        <v>41.7</v>
      </c>
      <c r="H396" s="54">
        <v>71</v>
      </c>
    </row>
    <row r="397" spans="3:8" ht="12.75">
      <c r="C397" s="29">
        <v>0.0014803240740740742</v>
      </c>
      <c r="D397" s="30">
        <v>45</v>
      </c>
      <c r="G397" s="34">
        <v>41.6</v>
      </c>
      <c r="H397" s="54">
        <v>71</v>
      </c>
    </row>
    <row r="398" spans="3:8" ht="12.75">
      <c r="C398" s="29">
        <v>0.0014814814814814816</v>
      </c>
      <c r="D398" s="30">
        <v>45</v>
      </c>
      <c r="G398" s="34">
        <v>41.5</v>
      </c>
      <c r="H398" s="54">
        <v>71</v>
      </c>
    </row>
    <row r="399" spans="3:8" ht="12.75">
      <c r="C399" s="29">
        <v>0.001482638888888889</v>
      </c>
      <c r="D399" s="30">
        <v>45</v>
      </c>
      <c r="G399" s="34">
        <v>41.4</v>
      </c>
      <c r="H399" s="54">
        <v>70</v>
      </c>
    </row>
    <row r="400" spans="3:8" ht="12.75">
      <c r="C400" s="29">
        <v>0.0014837962962962964</v>
      </c>
      <c r="D400" s="30">
        <v>45</v>
      </c>
      <c r="G400" s="34">
        <v>41.300000000000004</v>
      </c>
      <c r="H400" s="54">
        <v>70</v>
      </c>
    </row>
    <row r="401" spans="3:8" ht="12.75">
      <c r="C401" s="29">
        <v>0.0014849537037037038</v>
      </c>
      <c r="D401" s="30">
        <v>45</v>
      </c>
      <c r="G401" s="34">
        <v>41.2</v>
      </c>
      <c r="H401" s="54">
        <v>70</v>
      </c>
    </row>
    <row r="402" spans="3:8" ht="12.75">
      <c r="C402" s="29">
        <v>0.0014861111111111112</v>
      </c>
      <c r="D402" s="30">
        <v>45</v>
      </c>
      <c r="G402" s="34">
        <v>41.1</v>
      </c>
      <c r="H402" s="54">
        <v>70</v>
      </c>
    </row>
    <row r="403" spans="3:8" ht="12.75">
      <c r="C403" s="29">
        <v>0.0014872685185185186</v>
      </c>
      <c r="D403" s="30">
        <v>45</v>
      </c>
      <c r="G403" s="34">
        <v>41</v>
      </c>
      <c r="H403" s="54">
        <v>70</v>
      </c>
    </row>
    <row r="404" spans="3:8" ht="12.75">
      <c r="C404" s="29">
        <v>0.001488425925925926</v>
      </c>
      <c r="D404" s="30">
        <v>45</v>
      </c>
      <c r="G404" s="34">
        <v>40.9</v>
      </c>
      <c r="H404" s="54">
        <v>69</v>
      </c>
    </row>
    <row r="405" spans="3:8" ht="12.75">
      <c r="C405" s="29">
        <v>0.0014895833333333334</v>
      </c>
      <c r="D405" s="30">
        <v>44</v>
      </c>
      <c r="G405" s="34">
        <v>40.800000000000004</v>
      </c>
      <c r="H405" s="54">
        <v>69</v>
      </c>
    </row>
    <row r="406" spans="3:8" ht="12.75">
      <c r="C406" s="29">
        <v>0.0014907407407407408</v>
      </c>
      <c r="D406" s="30">
        <v>44</v>
      </c>
      <c r="G406" s="34">
        <v>40.7</v>
      </c>
      <c r="H406" s="54">
        <v>69</v>
      </c>
    </row>
    <row r="407" spans="3:8" ht="12.75">
      <c r="C407" s="29">
        <v>0.0014918981481481482</v>
      </c>
      <c r="D407" s="30">
        <v>44</v>
      </c>
      <c r="G407" s="34">
        <v>40.6</v>
      </c>
      <c r="H407" s="54">
        <v>69</v>
      </c>
    </row>
    <row r="408" spans="3:8" ht="12.75">
      <c r="C408" s="29">
        <v>0.0014930555555555556</v>
      </c>
      <c r="D408" s="30">
        <v>44</v>
      </c>
      <c r="G408" s="34">
        <v>40.5</v>
      </c>
      <c r="H408" s="54">
        <v>69</v>
      </c>
    </row>
    <row r="409" spans="3:8" ht="12.75">
      <c r="C409" s="29">
        <v>0.001494212962962963</v>
      </c>
      <c r="D409" s="30">
        <v>44</v>
      </c>
      <c r="G409" s="34">
        <v>40.4</v>
      </c>
      <c r="H409" s="54">
        <v>68</v>
      </c>
    </row>
    <row r="410" spans="3:8" ht="12.75">
      <c r="C410" s="29">
        <v>0.0014953703703703704</v>
      </c>
      <c r="D410" s="30">
        <v>44</v>
      </c>
      <c r="G410" s="34">
        <v>40.300000000000004</v>
      </c>
      <c r="H410" s="54">
        <v>68</v>
      </c>
    </row>
    <row r="411" spans="3:8" ht="12.75">
      <c r="C411" s="29">
        <v>0.0014965277777777778</v>
      </c>
      <c r="D411" s="30">
        <v>44</v>
      </c>
      <c r="G411" s="34">
        <v>40.2</v>
      </c>
      <c r="H411" s="54">
        <v>68</v>
      </c>
    </row>
    <row r="412" spans="3:8" ht="12.75">
      <c r="C412" s="29">
        <v>0.0014976851851851852</v>
      </c>
      <c r="D412" s="30">
        <v>44</v>
      </c>
      <c r="G412" s="34">
        <v>40.1</v>
      </c>
      <c r="H412" s="54">
        <v>68</v>
      </c>
    </row>
    <row r="413" spans="3:8" ht="12.75">
      <c r="C413" s="29">
        <v>0.0014988425925925926</v>
      </c>
      <c r="D413" s="30">
        <v>44</v>
      </c>
      <c r="G413" s="34">
        <v>40</v>
      </c>
      <c r="H413" s="54">
        <v>68</v>
      </c>
    </row>
    <row r="414" spans="3:8" ht="12.75">
      <c r="C414" s="29">
        <v>0.0015</v>
      </c>
      <c r="D414" s="30">
        <v>43</v>
      </c>
      <c r="G414" s="34">
        <v>39.9</v>
      </c>
      <c r="H414" s="54">
        <v>67</v>
      </c>
    </row>
    <row r="415" spans="3:8" ht="12.75">
      <c r="C415" s="29">
        <v>0.0015011574074074074</v>
      </c>
      <c r="D415" s="30">
        <v>43</v>
      </c>
      <c r="G415" s="34">
        <v>39.800000000000004</v>
      </c>
      <c r="H415" s="54">
        <v>67</v>
      </c>
    </row>
    <row r="416" spans="3:8" ht="12.75">
      <c r="C416" s="29">
        <v>0.0015023148148148148</v>
      </c>
      <c r="D416" s="30">
        <v>43</v>
      </c>
      <c r="G416" s="34">
        <v>39.7</v>
      </c>
      <c r="H416" s="54">
        <v>67</v>
      </c>
    </row>
    <row r="417" spans="3:8" ht="12.75">
      <c r="C417" s="29">
        <v>0.0015034722222222222</v>
      </c>
      <c r="D417" s="30">
        <v>43</v>
      </c>
      <c r="G417" s="34">
        <v>39.6</v>
      </c>
      <c r="H417" s="54">
        <v>67</v>
      </c>
    </row>
    <row r="418" spans="3:8" ht="12.75">
      <c r="C418" s="29">
        <v>0.0015046296296296296</v>
      </c>
      <c r="D418" s="30">
        <v>43</v>
      </c>
      <c r="G418" s="34">
        <v>39.5</v>
      </c>
      <c r="H418" s="54">
        <v>67</v>
      </c>
    </row>
    <row r="419" spans="3:8" ht="12.75">
      <c r="C419" s="29">
        <v>0.0015057870370370373</v>
      </c>
      <c r="D419" s="30">
        <v>43</v>
      </c>
      <c r="G419" s="34">
        <v>39.4</v>
      </c>
      <c r="H419" s="54">
        <v>66</v>
      </c>
    </row>
    <row r="420" spans="3:8" ht="12.75">
      <c r="C420" s="29">
        <v>0.0015069444444444444</v>
      </c>
      <c r="D420" s="30">
        <v>43</v>
      </c>
      <c r="G420" s="34">
        <v>39.300000000000004</v>
      </c>
      <c r="H420" s="54">
        <v>66</v>
      </c>
    </row>
    <row r="421" spans="3:8" ht="12.75">
      <c r="C421" s="29">
        <v>0.001508101851851852</v>
      </c>
      <c r="D421" s="30">
        <v>43</v>
      </c>
      <c r="G421" s="34">
        <v>39.2</v>
      </c>
      <c r="H421" s="54">
        <v>66</v>
      </c>
    </row>
    <row r="422" spans="3:8" ht="12.75">
      <c r="C422" s="29">
        <v>0.0015092592592592592</v>
      </c>
      <c r="D422" s="30">
        <v>43</v>
      </c>
      <c r="G422" s="34">
        <v>39.1</v>
      </c>
      <c r="H422" s="54">
        <v>66</v>
      </c>
    </row>
    <row r="423" spans="3:8" ht="12.75">
      <c r="C423" s="29">
        <v>0.0015104166666666669</v>
      </c>
      <c r="D423" s="30">
        <v>42</v>
      </c>
      <c r="G423" s="34">
        <v>39</v>
      </c>
      <c r="H423" s="54">
        <v>66</v>
      </c>
    </row>
    <row r="424" spans="3:8" ht="12.75">
      <c r="C424" s="29">
        <v>0.001511574074074074</v>
      </c>
      <c r="D424" s="30">
        <v>42</v>
      </c>
      <c r="G424" s="34">
        <v>38.900000000000006</v>
      </c>
      <c r="H424" s="54">
        <v>65</v>
      </c>
    </row>
    <row r="425" spans="3:8" ht="12.75">
      <c r="C425" s="29">
        <v>0.0015127314814814817</v>
      </c>
      <c r="D425" s="30">
        <v>42</v>
      </c>
      <c r="G425" s="34">
        <v>38.8</v>
      </c>
      <c r="H425" s="54">
        <v>65</v>
      </c>
    </row>
    <row r="426" spans="3:8" ht="12.75">
      <c r="C426" s="29">
        <v>0.0015138888888888888</v>
      </c>
      <c r="D426" s="30">
        <v>42</v>
      </c>
      <c r="G426" s="34">
        <v>38.7</v>
      </c>
      <c r="H426" s="54">
        <v>65</v>
      </c>
    </row>
    <row r="427" spans="3:8" ht="12.75">
      <c r="C427" s="29">
        <v>0.0015150462962962965</v>
      </c>
      <c r="D427" s="30">
        <v>42</v>
      </c>
      <c r="G427" s="34">
        <v>38.6</v>
      </c>
      <c r="H427" s="54">
        <v>65</v>
      </c>
    </row>
    <row r="428" spans="3:8" ht="12.75">
      <c r="C428" s="29">
        <v>0.0015162037037037036</v>
      </c>
      <c r="D428" s="30">
        <v>42</v>
      </c>
      <c r="G428" s="34">
        <v>38.5</v>
      </c>
      <c r="H428" s="54">
        <v>65</v>
      </c>
    </row>
    <row r="429" spans="3:8" ht="12.75">
      <c r="C429" s="29">
        <v>0.0015173611111111113</v>
      </c>
      <c r="D429" s="30">
        <v>42</v>
      </c>
      <c r="G429" s="34">
        <v>38.400000000000006</v>
      </c>
      <c r="H429" s="54">
        <v>64</v>
      </c>
    </row>
    <row r="430" spans="3:8" ht="12.75">
      <c r="C430" s="29">
        <v>0.0015185185185185187</v>
      </c>
      <c r="D430" s="30">
        <v>42</v>
      </c>
      <c r="G430" s="34">
        <v>38.3</v>
      </c>
      <c r="H430" s="54">
        <v>64</v>
      </c>
    </row>
    <row r="431" spans="3:8" ht="12.75">
      <c r="C431" s="29">
        <v>0.001519675925925926</v>
      </c>
      <c r="D431" s="30">
        <v>42</v>
      </c>
      <c r="G431" s="34">
        <v>38.2</v>
      </c>
      <c r="H431" s="54">
        <v>64</v>
      </c>
    </row>
    <row r="432" spans="3:8" ht="12.75">
      <c r="C432" s="29">
        <v>0.0015208333333333335</v>
      </c>
      <c r="D432" s="30">
        <v>41</v>
      </c>
      <c r="G432" s="34">
        <v>38.1</v>
      </c>
      <c r="H432" s="54">
        <v>64</v>
      </c>
    </row>
    <row r="433" spans="3:8" ht="12.75">
      <c r="C433" s="29">
        <v>0.0015219907407407409</v>
      </c>
      <c r="D433" s="30">
        <v>41</v>
      </c>
      <c r="G433" s="34">
        <v>38</v>
      </c>
      <c r="H433" s="54">
        <v>64</v>
      </c>
    </row>
    <row r="434" spans="3:8" ht="12.75">
      <c r="C434" s="29">
        <v>0.0015231481481481483</v>
      </c>
      <c r="D434" s="30">
        <v>41</v>
      </c>
      <c r="G434" s="34">
        <v>37.900000000000006</v>
      </c>
      <c r="H434" s="54">
        <v>63</v>
      </c>
    </row>
    <row r="435" spans="3:8" ht="12.75">
      <c r="C435" s="29">
        <v>0.0015243055555555557</v>
      </c>
      <c r="D435" s="30">
        <v>41</v>
      </c>
      <c r="G435" s="34">
        <v>37.8</v>
      </c>
      <c r="H435" s="54">
        <v>63</v>
      </c>
    </row>
    <row r="436" spans="3:8" ht="12.75">
      <c r="C436" s="29">
        <v>0.001525462962962963</v>
      </c>
      <c r="D436" s="30">
        <v>41</v>
      </c>
      <c r="G436" s="34">
        <v>37.7</v>
      </c>
      <c r="H436" s="54">
        <v>63</v>
      </c>
    </row>
    <row r="437" spans="3:8" ht="12.75">
      <c r="C437" s="29">
        <v>0.0015266203703703705</v>
      </c>
      <c r="D437" s="30">
        <v>41</v>
      </c>
      <c r="G437" s="34">
        <v>37.6</v>
      </c>
      <c r="H437" s="54">
        <v>63</v>
      </c>
    </row>
    <row r="438" spans="3:8" ht="12.75">
      <c r="C438" s="29">
        <v>0.0015277777777777779</v>
      </c>
      <c r="D438" s="30">
        <v>41</v>
      </c>
      <c r="G438" s="34">
        <v>37.5</v>
      </c>
      <c r="H438" s="54">
        <v>63</v>
      </c>
    </row>
    <row r="439" spans="3:8" ht="12.75">
      <c r="C439" s="29">
        <v>0.0015289351851851853</v>
      </c>
      <c r="D439" s="30">
        <v>41</v>
      </c>
      <c r="G439" s="34">
        <v>37.400000000000006</v>
      </c>
      <c r="H439" s="54">
        <v>62</v>
      </c>
    </row>
    <row r="440" spans="3:8" ht="12.75">
      <c r="C440" s="29">
        <v>0.0015300925925925927</v>
      </c>
      <c r="D440" s="30">
        <v>41</v>
      </c>
      <c r="G440" s="34">
        <v>37.3</v>
      </c>
      <c r="H440" s="54">
        <v>62</v>
      </c>
    </row>
    <row r="441" spans="3:8" ht="12.75">
      <c r="C441" s="29">
        <v>0.00153125</v>
      </c>
      <c r="D441" s="30">
        <v>40</v>
      </c>
      <c r="G441" s="34">
        <v>37.2</v>
      </c>
      <c r="H441" s="54">
        <v>62</v>
      </c>
    </row>
    <row r="442" spans="3:8" ht="12.75">
      <c r="C442" s="29">
        <v>0.0015324074074074075</v>
      </c>
      <c r="D442" s="30">
        <v>40</v>
      </c>
      <c r="G442" s="34">
        <v>37.1</v>
      </c>
      <c r="H442" s="54">
        <v>62</v>
      </c>
    </row>
    <row r="443" spans="3:8" ht="12.75">
      <c r="C443" s="29">
        <v>0.0015335648148148149</v>
      </c>
      <c r="D443" s="30">
        <v>40</v>
      </c>
      <c r="G443" s="34">
        <v>37</v>
      </c>
      <c r="H443" s="54">
        <v>62</v>
      </c>
    </row>
    <row r="444" spans="3:8" ht="12.75">
      <c r="C444" s="29">
        <v>0.0015347222222222223</v>
      </c>
      <c r="D444" s="30">
        <v>40</v>
      </c>
      <c r="G444" s="34">
        <v>36.900000000000006</v>
      </c>
      <c r="H444" s="54">
        <v>61</v>
      </c>
    </row>
    <row r="445" spans="3:8" ht="12.75">
      <c r="C445" s="29">
        <v>0.0015358796296296297</v>
      </c>
      <c r="D445" s="30">
        <v>40</v>
      </c>
      <c r="G445" s="34">
        <v>36.8</v>
      </c>
      <c r="H445" s="54">
        <v>61</v>
      </c>
    </row>
    <row r="446" spans="3:8" ht="12.75">
      <c r="C446" s="29">
        <v>0.0015370370370370373</v>
      </c>
      <c r="D446" s="30">
        <v>40</v>
      </c>
      <c r="G446" s="34">
        <v>36.7</v>
      </c>
      <c r="H446" s="54">
        <v>61</v>
      </c>
    </row>
    <row r="447" spans="3:8" ht="12.75">
      <c r="C447" s="29">
        <v>0.0015381944444444445</v>
      </c>
      <c r="D447" s="30">
        <v>40</v>
      </c>
      <c r="G447" s="34">
        <v>36.6</v>
      </c>
      <c r="H447" s="54">
        <v>61</v>
      </c>
    </row>
    <row r="448" spans="3:8" ht="12.75">
      <c r="C448" s="29">
        <v>0.001539351851851852</v>
      </c>
      <c r="D448" s="30">
        <v>40</v>
      </c>
      <c r="G448" s="34">
        <v>36.5</v>
      </c>
      <c r="H448" s="54">
        <v>61</v>
      </c>
    </row>
    <row r="449" spans="3:8" ht="12.75">
      <c r="C449" s="29">
        <v>0.0015405092592592593</v>
      </c>
      <c r="D449" s="30">
        <v>40</v>
      </c>
      <c r="G449" s="34">
        <v>36.400000000000006</v>
      </c>
      <c r="H449" s="54">
        <v>60</v>
      </c>
    </row>
    <row r="450" spans="3:8" ht="12.75">
      <c r="C450" s="29">
        <v>0.0015416666666666669</v>
      </c>
      <c r="D450" s="30">
        <v>39</v>
      </c>
      <c r="G450" s="34">
        <v>36.3</v>
      </c>
      <c r="H450" s="54">
        <v>60</v>
      </c>
    </row>
    <row r="451" spans="3:8" ht="12.75">
      <c r="C451" s="29">
        <v>0.001542824074074074</v>
      </c>
      <c r="D451" s="30">
        <v>39</v>
      </c>
      <c r="G451" s="34">
        <v>36.2</v>
      </c>
      <c r="H451" s="54">
        <v>60</v>
      </c>
    </row>
    <row r="452" spans="3:8" ht="12.75">
      <c r="C452" s="29">
        <v>0.0015439814814814817</v>
      </c>
      <c r="D452" s="30">
        <v>39</v>
      </c>
      <c r="G452" s="34">
        <v>36.1</v>
      </c>
      <c r="H452" s="54">
        <v>60</v>
      </c>
    </row>
    <row r="453" spans="3:8" ht="12.75">
      <c r="C453" s="29">
        <v>0.0015451388888888889</v>
      </c>
      <c r="D453" s="30">
        <v>39</v>
      </c>
      <c r="G453" s="34">
        <v>36</v>
      </c>
      <c r="H453" s="54">
        <v>60</v>
      </c>
    </row>
    <row r="454" spans="3:8" ht="12.75">
      <c r="C454" s="29">
        <v>0.0015462962962962965</v>
      </c>
      <c r="D454" s="30">
        <v>39</v>
      </c>
      <c r="G454" s="34">
        <v>35.900000000000006</v>
      </c>
      <c r="H454" s="54">
        <v>59</v>
      </c>
    </row>
    <row r="455" spans="3:8" ht="12.75">
      <c r="C455" s="29">
        <v>0.0015474537037037037</v>
      </c>
      <c r="D455" s="30">
        <v>39</v>
      </c>
      <c r="G455" s="34">
        <v>35.8</v>
      </c>
      <c r="H455" s="54">
        <v>59</v>
      </c>
    </row>
    <row r="456" spans="3:8" ht="12.75">
      <c r="C456" s="29">
        <v>0.0015486111111111113</v>
      </c>
      <c r="D456" s="30">
        <v>39</v>
      </c>
      <c r="G456" s="34">
        <v>35.7</v>
      </c>
      <c r="H456" s="54">
        <v>59</v>
      </c>
    </row>
    <row r="457" spans="3:8" ht="12.75">
      <c r="C457" s="29">
        <v>0.0015497685185185185</v>
      </c>
      <c r="D457" s="30">
        <v>39</v>
      </c>
      <c r="G457" s="34">
        <v>35.6</v>
      </c>
      <c r="H457" s="54">
        <v>59</v>
      </c>
    </row>
    <row r="458" spans="3:8" ht="12.75">
      <c r="C458" s="29">
        <v>0.001550925925925926</v>
      </c>
      <c r="D458" s="30">
        <v>39</v>
      </c>
      <c r="G458" s="34">
        <v>35.5</v>
      </c>
      <c r="H458" s="54">
        <v>59</v>
      </c>
    </row>
    <row r="459" spans="3:8" ht="12.75">
      <c r="C459" s="29">
        <v>0.0015520833333333333</v>
      </c>
      <c r="D459" s="30">
        <v>38</v>
      </c>
      <c r="G459" s="34">
        <v>35.400000000000006</v>
      </c>
      <c r="H459" s="54">
        <v>58</v>
      </c>
    </row>
    <row r="460" spans="3:8" ht="12.75">
      <c r="C460" s="29">
        <v>0.0015532407407407409</v>
      </c>
      <c r="D460" s="30">
        <v>38</v>
      </c>
      <c r="G460" s="34">
        <v>35.3</v>
      </c>
      <c r="H460" s="54">
        <v>58</v>
      </c>
    </row>
    <row r="461" spans="3:8" ht="12.75">
      <c r="C461" s="29">
        <v>0.0015543981481481483</v>
      </c>
      <c r="D461" s="30">
        <v>38</v>
      </c>
      <c r="G461" s="34">
        <v>35.2</v>
      </c>
      <c r="H461" s="54">
        <v>58</v>
      </c>
    </row>
    <row r="462" spans="3:8" ht="12.75">
      <c r="C462" s="29">
        <v>0.0015555555555555557</v>
      </c>
      <c r="D462" s="30">
        <v>38</v>
      </c>
      <c r="G462" s="34">
        <v>35.1</v>
      </c>
      <c r="H462" s="54">
        <v>58</v>
      </c>
    </row>
    <row r="463" spans="3:8" ht="12.75">
      <c r="C463" s="29">
        <v>0.001556712962962963</v>
      </c>
      <c r="D463" s="30">
        <v>38</v>
      </c>
      <c r="G463" s="34">
        <v>35</v>
      </c>
      <c r="H463" s="54">
        <v>58</v>
      </c>
    </row>
    <row r="464" spans="3:8" ht="12.75">
      <c r="C464" s="29">
        <v>0.0015578703703703705</v>
      </c>
      <c r="D464" s="30">
        <v>38</v>
      </c>
      <c r="G464" s="34">
        <v>34.900000000000006</v>
      </c>
      <c r="H464" s="54">
        <v>57</v>
      </c>
    </row>
    <row r="465" spans="3:8" ht="12.75">
      <c r="C465" s="29">
        <v>0.0015590277777777779</v>
      </c>
      <c r="D465" s="30">
        <v>38</v>
      </c>
      <c r="G465" s="34">
        <v>34.8</v>
      </c>
      <c r="H465" s="54">
        <v>57</v>
      </c>
    </row>
    <row r="466" spans="3:8" ht="12.75">
      <c r="C466" s="29">
        <v>0.0015601851851851853</v>
      </c>
      <c r="D466" s="30">
        <v>38</v>
      </c>
      <c r="G466" s="34">
        <v>34.7</v>
      </c>
      <c r="H466" s="54">
        <v>57</v>
      </c>
    </row>
    <row r="467" spans="3:8" ht="12.75">
      <c r="C467" s="29">
        <v>0.0015613425925925927</v>
      </c>
      <c r="D467" s="30">
        <v>38</v>
      </c>
      <c r="G467" s="34">
        <v>34.6</v>
      </c>
      <c r="H467" s="54">
        <v>57</v>
      </c>
    </row>
    <row r="468" spans="3:8" ht="12.75">
      <c r="C468" s="29">
        <v>0.0015625</v>
      </c>
      <c r="D468" s="30">
        <v>38</v>
      </c>
      <c r="G468" s="34">
        <v>34.5</v>
      </c>
      <c r="H468" s="54">
        <v>57</v>
      </c>
    </row>
    <row r="469" spans="3:8" ht="12.75">
      <c r="C469" s="29">
        <v>0.0015636574074074075</v>
      </c>
      <c r="D469" s="30">
        <v>37</v>
      </c>
      <c r="G469" s="34">
        <v>34.400000000000006</v>
      </c>
      <c r="H469" s="54">
        <v>56</v>
      </c>
    </row>
    <row r="470" spans="3:8" ht="12.75">
      <c r="C470" s="29">
        <v>0.0015648148148148149</v>
      </c>
      <c r="D470" s="30">
        <v>37</v>
      </c>
      <c r="G470" s="34">
        <v>34.3</v>
      </c>
      <c r="H470" s="54">
        <v>56</v>
      </c>
    </row>
    <row r="471" spans="3:8" ht="12.75">
      <c r="C471" s="29">
        <v>0.0015659722222222223</v>
      </c>
      <c r="D471" s="30">
        <v>37</v>
      </c>
      <c r="G471" s="34">
        <v>34.2</v>
      </c>
      <c r="H471" s="54">
        <v>56</v>
      </c>
    </row>
    <row r="472" spans="3:8" ht="12.75">
      <c r="C472" s="29">
        <v>0.0015671296296296297</v>
      </c>
      <c r="D472" s="30">
        <v>37</v>
      </c>
      <c r="G472" s="34">
        <v>34.1</v>
      </c>
      <c r="H472" s="54">
        <v>56</v>
      </c>
    </row>
    <row r="473" spans="3:8" ht="12.75">
      <c r="C473" s="29">
        <v>0.001568287037037037</v>
      </c>
      <c r="D473" s="30">
        <v>37</v>
      </c>
      <c r="G473" s="34">
        <v>34</v>
      </c>
      <c r="H473" s="54">
        <v>56</v>
      </c>
    </row>
    <row r="474" spans="3:8" ht="12.75">
      <c r="C474" s="29">
        <v>0.0015694444444444445</v>
      </c>
      <c r="D474" s="30">
        <v>37</v>
      </c>
      <c r="G474" s="34">
        <v>33.900000000000006</v>
      </c>
      <c r="H474" s="54">
        <v>55</v>
      </c>
    </row>
    <row r="475" spans="3:8" ht="12.75">
      <c r="C475" s="29">
        <v>0.0015706018518518519</v>
      </c>
      <c r="D475" s="30">
        <v>37</v>
      </c>
      <c r="G475" s="34">
        <v>33.8</v>
      </c>
      <c r="H475" s="54">
        <v>55</v>
      </c>
    </row>
    <row r="476" spans="3:8" ht="12.75">
      <c r="C476" s="29">
        <v>0.0015717592592592593</v>
      </c>
      <c r="D476" s="30">
        <v>37</v>
      </c>
      <c r="G476" s="34">
        <v>33.7</v>
      </c>
      <c r="H476" s="54">
        <v>55</v>
      </c>
    </row>
    <row r="477" spans="3:8" ht="12.75">
      <c r="C477" s="29">
        <v>0.001572916666666667</v>
      </c>
      <c r="D477" s="30">
        <v>37</v>
      </c>
      <c r="G477" s="34">
        <v>33.6</v>
      </c>
      <c r="H477" s="54">
        <v>55</v>
      </c>
    </row>
    <row r="478" spans="3:8" ht="12.75">
      <c r="C478" s="29">
        <v>0.001574074074074074</v>
      </c>
      <c r="D478" s="30">
        <v>37</v>
      </c>
      <c r="G478" s="34">
        <v>33.5</v>
      </c>
      <c r="H478" s="54">
        <v>55</v>
      </c>
    </row>
    <row r="479" spans="3:8" ht="12.75">
      <c r="C479" s="29">
        <v>0.0015752314814814817</v>
      </c>
      <c r="D479" s="30">
        <v>36</v>
      </c>
      <c r="G479" s="34">
        <v>33.400000000000006</v>
      </c>
      <c r="H479" s="54">
        <v>54</v>
      </c>
    </row>
    <row r="480" spans="3:8" ht="12.75">
      <c r="C480" s="29">
        <v>0.001576388888888889</v>
      </c>
      <c r="D480" s="30">
        <v>36</v>
      </c>
      <c r="G480" s="34">
        <v>33.3</v>
      </c>
      <c r="H480" s="54">
        <v>54</v>
      </c>
    </row>
    <row r="481" spans="3:8" ht="12.75">
      <c r="C481" s="29">
        <v>0.0015775462962962965</v>
      </c>
      <c r="D481" s="30">
        <v>36</v>
      </c>
      <c r="G481" s="34">
        <v>33.2</v>
      </c>
      <c r="H481" s="54">
        <v>54</v>
      </c>
    </row>
    <row r="482" spans="3:8" ht="12.75">
      <c r="C482" s="29">
        <v>0.0015787037037037037</v>
      </c>
      <c r="D482" s="30">
        <v>36</v>
      </c>
      <c r="G482" s="34">
        <v>33.1</v>
      </c>
      <c r="H482" s="54">
        <v>54</v>
      </c>
    </row>
    <row r="483" spans="3:8" ht="12.75">
      <c r="C483" s="29">
        <v>0.0015798611111111113</v>
      </c>
      <c r="D483" s="30">
        <v>36</v>
      </c>
      <c r="G483" s="34">
        <v>33</v>
      </c>
      <c r="H483" s="54">
        <v>54</v>
      </c>
    </row>
    <row r="484" spans="3:8" ht="12.75">
      <c r="C484" s="29">
        <v>0.0015810185185185185</v>
      </c>
      <c r="D484" s="30">
        <v>36</v>
      </c>
      <c r="G484" s="34">
        <v>32.900000000000006</v>
      </c>
      <c r="H484" s="54">
        <v>53</v>
      </c>
    </row>
    <row r="485" spans="3:8" ht="12.75">
      <c r="C485" s="29">
        <v>0.0015821759259259261</v>
      </c>
      <c r="D485" s="30">
        <v>36</v>
      </c>
      <c r="G485" s="34">
        <v>32.8</v>
      </c>
      <c r="H485" s="54">
        <v>53</v>
      </c>
    </row>
    <row r="486" spans="3:8" ht="12.75">
      <c r="C486" s="29">
        <v>0.0015833333333333333</v>
      </c>
      <c r="D486" s="30">
        <v>36</v>
      </c>
      <c r="G486" s="34">
        <v>32.7</v>
      </c>
      <c r="H486" s="54">
        <v>53</v>
      </c>
    </row>
    <row r="487" spans="3:8" ht="12.75">
      <c r="C487" s="29">
        <v>0.001584490740740741</v>
      </c>
      <c r="D487" s="30">
        <v>36</v>
      </c>
      <c r="G487" s="34">
        <v>32.6</v>
      </c>
      <c r="H487" s="54">
        <v>53</v>
      </c>
    </row>
    <row r="488" spans="3:8" ht="12.75">
      <c r="C488" s="29">
        <v>0.001585648148148148</v>
      </c>
      <c r="D488" s="30">
        <v>36</v>
      </c>
      <c r="G488" s="34">
        <v>32.5</v>
      </c>
      <c r="H488" s="54">
        <v>53</v>
      </c>
    </row>
    <row r="489" spans="3:8" ht="12.75">
      <c r="C489" s="29">
        <v>0.0015868055555555557</v>
      </c>
      <c r="D489" s="30">
        <v>35</v>
      </c>
      <c r="G489" s="34">
        <v>32.400000000000006</v>
      </c>
      <c r="H489" s="54">
        <v>52</v>
      </c>
    </row>
    <row r="490" spans="3:8" ht="12.75">
      <c r="C490" s="29">
        <v>0.001587962962962963</v>
      </c>
      <c r="D490" s="30">
        <v>35</v>
      </c>
      <c r="G490" s="34">
        <v>32.3</v>
      </c>
      <c r="H490" s="54">
        <v>52</v>
      </c>
    </row>
    <row r="491" spans="3:8" ht="12.75">
      <c r="C491" s="29">
        <v>0.0015891203703703705</v>
      </c>
      <c r="D491" s="30">
        <v>35</v>
      </c>
      <c r="G491" s="34">
        <v>32.2</v>
      </c>
      <c r="H491" s="54">
        <v>52</v>
      </c>
    </row>
    <row r="492" spans="3:8" ht="12.75">
      <c r="C492" s="29">
        <v>0.001590277777777778</v>
      </c>
      <c r="D492" s="30">
        <v>35</v>
      </c>
      <c r="G492" s="34">
        <v>32.1</v>
      </c>
      <c r="H492" s="54">
        <v>52</v>
      </c>
    </row>
    <row r="493" spans="3:8" ht="12.75">
      <c r="C493" s="29">
        <v>0.0015914351851851853</v>
      </c>
      <c r="D493" s="30">
        <v>35</v>
      </c>
      <c r="G493" s="34">
        <v>32</v>
      </c>
      <c r="H493" s="54">
        <v>52</v>
      </c>
    </row>
    <row r="494" spans="3:8" ht="12.75">
      <c r="C494" s="29">
        <v>0.0015925925925925927</v>
      </c>
      <c r="D494" s="30">
        <v>35</v>
      </c>
      <c r="G494" s="34">
        <v>31.900000000000002</v>
      </c>
      <c r="H494" s="54">
        <v>51</v>
      </c>
    </row>
    <row r="495" spans="3:8" ht="12.75">
      <c r="C495" s="29">
        <v>0.0015937500000000001</v>
      </c>
      <c r="D495" s="30">
        <v>35</v>
      </c>
      <c r="G495" s="34">
        <v>31.8</v>
      </c>
      <c r="H495" s="54">
        <v>51</v>
      </c>
    </row>
    <row r="496" spans="3:8" ht="12.75">
      <c r="C496" s="29">
        <v>0.0015949074074074075</v>
      </c>
      <c r="D496" s="30">
        <v>35</v>
      </c>
      <c r="G496" s="34">
        <v>31.700000000000003</v>
      </c>
      <c r="H496" s="54">
        <v>51</v>
      </c>
    </row>
    <row r="497" spans="3:8" ht="12.75">
      <c r="C497" s="29">
        <v>0.001596064814814815</v>
      </c>
      <c r="D497" s="30">
        <v>35</v>
      </c>
      <c r="G497" s="34">
        <v>31.6</v>
      </c>
      <c r="H497" s="54">
        <v>51</v>
      </c>
    </row>
    <row r="498" spans="3:8" ht="12.75">
      <c r="C498" s="29">
        <v>0.0015972222222222223</v>
      </c>
      <c r="D498" s="30">
        <v>35</v>
      </c>
      <c r="G498" s="34">
        <v>31.5</v>
      </c>
      <c r="H498" s="54">
        <v>51</v>
      </c>
    </row>
    <row r="499" spans="3:8" ht="12.75">
      <c r="C499" s="29">
        <v>0.0015983796296296297</v>
      </c>
      <c r="D499" s="30">
        <v>35</v>
      </c>
      <c r="G499" s="34">
        <v>31.400000000000002</v>
      </c>
      <c r="H499" s="54">
        <v>50</v>
      </c>
    </row>
    <row r="500" spans="3:8" ht="12.75">
      <c r="C500" s="29">
        <v>0.0015995370370370371</v>
      </c>
      <c r="D500" s="30">
        <v>34</v>
      </c>
      <c r="G500" s="34">
        <v>31.3</v>
      </c>
      <c r="H500" s="54">
        <v>50</v>
      </c>
    </row>
    <row r="501" spans="3:8" ht="12.75">
      <c r="C501" s="29">
        <v>0.0016006944444444445</v>
      </c>
      <c r="D501" s="30">
        <v>33</v>
      </c>
      <c r="G501" s="34">
        <v>31.200000000000003</v>
      </c>
      <c r="H501" s="54">
        <v>50</v>
      </c>
    </row>
    <row r="502" spans="3:8" ht="12.75">
      <c r="C502" s="29">
        <v>0.001601851851851852</v>
      </c>
      <c r="D502" s="30">
        <v>33</v>
      </c>
      <c r="G502" s="34">
        <v>31.1</v>
      </c>
      <c r="H502" s="54">
        <v>50</v>
      </c>
    </row>
    <row r="503" spans="3:8" ht="12.75">
      <c r="C503" s="29">
        <v>0.0016030092592592593</v>
      </c>
      <c r="D503" s="30">
        <v>33</v>
      </c>
      <c r="G503" s="34">
        <v>31</v>
      </c>
      <c r="H503" s="54">
        <v>50</v>
      </c>
    </row>
    <row r="504" spans="3:8" ht="12.75">
      <c r="C504" s="29">
        <v>0.0016041666666666667</v>
      </c>
      <c r="D504" s="30">
        <v>33</v>
      </c>
      <c r="G504" s="34">
        <v>30.900000000000002</v>
      </c>
      <c r="H504" s="54">
        <v>49</v>
      </c>
    </row>
    <row r="505" spans="3:8" ht="12.75">
      <c r="C505" s="29">
        <v>0.0016053240740740741</v>
      </c>
      <c r="D505" s="30">
        <v>33</v>
      </c>
      <c r="G505" s="34">
        <v>30.8</v>
      </c>
      <c r="H505" s="54">
        <v>49</v>
      </c>
    </row>
    <row r="506" spans="3:8" ht="12.75">
      <c r="C506" s="29">
        <v>0.0016064814814814815</v>
      </c>
      <c r="D506" s="30">
        <v>33</v>
      </c>
      <c r="G506" s="34">
        <v>30.700000000000003</v>
      </c>
      <c r="H506" s="54">
        <v>49</v>
      </c>
    </row>
    <row r="507" spans="3:8" ht="12.75">
      <c r="C507" s="29">
        <v>0.001607638888888889</v>
      </c>
      <c r="D507" s="30">
        <v>33</v>
      </c>
      <c r="G507" s="34">
        <v>30.6</v>
      </c>
      <c r="H507" s="54">
        <v>49</v>
      </c>
    </row>
    <row r="508" spans="3:8" ht="12.75">
      <c r="C508" s="29">
        <v>0.0016087962962962965</v>
      </c>
      <c r="D508" s="30">
        <v>33</v>
      </c>
      <c r="G508" s="34">
        <v>30.5</v>
      </c>
      <c r="H508" s="54">
        <v>49</v>
      </c>
    </row>
    <row r="509" spans="3:8" ht="12.75">
      <c r="C509" s="29">
        <v>0.0016099537037037037</v>
      </c>
      <c r="D509" s="30">
        <v>33</v>
      </c>
      <c r="G509" s="34">
        <v>30.400000000000002</v>
      </c>
      <c r="H509" s="54">
        <v>48</v>
      </c>
    </row>
    <row r="510" spans="3:8" ht="12.75">
      <c r="C510" s="29">
        <v>0.0016111111111111113</v>
      </c>
      <c r="D510" s="30">
        <v>33</v>
      </c>
      <c r="G510" s="34">
        <v>30.3</v>
      </c>
      <c r="H510" s="54">
        <v>48</v>
      </c>
    </row>
    <row r="511" spans="3:8" ht="12.75">
      <c r="C511" s="29">
        <v>0.0016122685185185185</v>
      </c>
      <c r="D511" s="30">
        <v>33</v>
      </c>
      <c r="G511" s="34">
        <v>30.200000000000003</v>
      </c>
      <c r="H511" s="54">
        <v>48</v>
      </c>
    </row>
    <row r="512" spans="3:8" ht="12.75">
      <c r="C512" s="29">
        <v>0.0016134259259259261</v>
      </c>
      <c r="D512" s="30">
        <v>33</v>
      </c>
      <c r="G512" s="34">
        <v>30.1</v>
      </c>
      <c r="H512" s="54">
        <v>48</v>
      </c>
    </row>
    <row r="513" spans="3:8" ht="12.75">
      <c r="C513" s="29">
        <v>0.0016145833333333333</v>
      </c>
      <c r="D513" s="30">
        <v>33</v>
      </c>
      <c r="G513" s="34">
        <v>30</v>
      </c>
      <c r="H513" s="54">
        <v>48</v>
      </c>
    </row>
    <row r="514" spans="3:8" ht="12.75">
      <c r="C514" s="29">
        <v>0.001615740740740741</v>
      </c>
      <c r="D514" s="30">
        <v>33</v>
      </c>
      <c r="G514" s="34">
        <v>29.900000000000002</v>
      </c>
      <c r="H514" s="54">
        <v>47</v>
      </c>
    </row>
    <row r="515" spans="3:8" ht="12.75">
      <c r="C515" s="29">
        <v>0.0016168981481481481</v>
      </c>
      <c r="D515" s="30">
        <v>33</v>
      </c>
      <c r="G515" s="34">
        <v>29.8</v>
      </c>
      <c r="H515" s="54">
        <v>47</v>
      </c>
    </row>
    <row r="516" spans="3:8" ht="12.75">
      <c r="C516" s="29">
        <v>0.0016180555555555557</v>
      </c>
      <c r="D516" s="30">
        <v>33</v>
      </c>
      <c r="G516" s="34">
        <v>29.700000000000003</v>
      </c>
      <c r="H516" s="54">
        <v>47</v>
      </c>
    </row>
    <row r="517" spans="3:8" ht="12.75">
      <c r="C517" s="29">
        <v>0.001619212962962963</v>
      </c>
      <c r="D517" s="30">
        <v>33</v>
      </c>
      <c r="G517" s="34">
        <v>29.6</v>
      </c>
      <c r="H517" s="54">
        <v>47</v>
      </c>
    </row>
    <row r="518" spans="3:8" ht="12.75">
      <c r="C518" s="29">
        <v>0.0016203703703703705</v>
      </c>
      <c r="D518" s="30">
        <v>33</v>
      </c>
      <c r="G518" s="34">
        <v>29.5</v>
      </c>
      <c r="H518" s="54">
        <v>47</v>
      </c>
    </row>
    <row r="519" spans="3:8" ht="12.75">
      <c r="C519" s="29">
        <v>0.0016215277777777777</v>
      </c>
      <c r="D519" s="30">
        <v>33</v>
      </c>
      <c r="G519" s="34">
        <v>29.400000000000002</v>
      </c>
      <c r="H519" s="54">
        <v>46</v>
      </c>
    </row>
    <row r="520" spans="3:8" ht="12.75">
      <c r="C520" s="29">
        <v>0.0016226851851851853</v>
      </c>
      <c r="D520" s="30">
        <v>33</v>
      </c>
      <c r="G520" s="34">
        <v>29.3</v>
      </c>
      <c r="H520" s="54">
        <v>46</v>
      </c>
    </row>
    <row r="521" spans="3:8" ht="12.75">
      <c r="C521" s="29">
        <v>0.0016238425925925925</v>
      </c>
      <c r="D521" s="30">
        <v>33</v>
      </c>
      <c r="G521" s="34">
        <v>29.200000000000003</v>
      </c>
      <c r="H521" s="54">
        <v>46</v>
      </c>
    </row>
    <row r="522" spans="3:8" ht="12.75">
      <c r="C522" s="29">
        <v>0.0016250000000000001</v>
      </c>
      <c r="D522" s="30">
        <v>32</v>
      </c>
      <c r="G522" s="34">
        <v>29.1</v>
      </c>
      <c r="H522" s="54">
        <v>46</v>
      </c>
    </row>
    <row r="523" spans="3:8" ht="12.75">
      <c r="C523" s="29">
        <v>0.0016261574074074075</v>
      </c>
      <c r="D523" s="30">
        <v>32</v>
      </c>
      <c r="G523" s="34">
        <v>29</v>
      </c>
      <c r="H523" s="54">
        <v>46</v>
      </c>
    </row>
    <row r="524" spans="3:8" ht="12.75">
      <c r="C524" s="29">
        <v>0.001627314814814815</v>
      </c>
      <c r="D524" s="30">
        <v>32</v>
      </c>
      <c r="G524" s="34">
        <v>28.900000000000002</v>
      </c>
      <c r="H524" s="54">
        <v>45</v>
      </c>
    </row>
    <row r="525" spans="3:8" ht="12.75">
      <c r="C525" s="29">
        <v>0.0016284722222222223</v>
      </c>
      <c r="D525" s="30">
        <v>32</v>
      </c>
      <c r="G525" s="34">
        <v>28.8</v>
      </c>
      <c r="H525" s="54">
        <v>45</v>
      </c>
    </row>
    <row r="526" spans="3:8" ht="12.75">
      <c r="C526" s="29">
        <v>0.0016296296296296297</v>
      </c>
      <c r="D526" s="30">
        <v>32</v>
      </c>
      <c r="G526" s="34">
        <v>28.700000000000003</v>
      </c>
      <c r="H526" s="54">
        <v>45</v>
      </c>
    </row>
    <row r="527" spans="3:8" ht="12.75">
      <c r="C527" s="29">
        <v>0.0016307870370370371</v>
      </c>
      <c r="D527" s="30">
        <v>32</v>
      </c>
      <c r="G527" s="34">
        <v>28.6</v>
      </c>
      <c r="H527" s="54">
        <v>45</v>
      </c>
    </row>
    <row r="528" spans="3:8" ht="12.75">
      <c r="C528" s="29">
        <v>0.0016319444444444445</v>
      </c>
      <c r="D528" s="30">
        <v>32</v>
      </c>
      <c r="G528" s="34">
        <v>28.5</v>
      </c>
      <c r="H528" s="54">
        <v>45</v>
      </c>
    </row>
    <row r="529" spans="3:8" ht="12.75">
      <c r="C529" s="29">
        <v>0.001633101851851852</v>
      </c>
      <c r="D529" s="30">
        <v>32</v>
      </c>
      <c r="G529" s="34">
        <v>28.400000000000002</v>
      </c>
      <c r="H529" s="54">
        <v>44</v>
      </c>
    </row>
    <row r="530" spans="3:8" ht="12.75">
      <c r="C530" s="29">
        <v>0.0016342592592592593</v>
      </c>
      <c r="D530" s="30">
        <v>32</v>
      </c>
      <c r="G530" s="34">
        <v>28.3</v>
      </c>
      <c r="H530" s="54">
        <v>44</v>
      </c>
    </row>
    <row r="531" spans="3:8" ht="12.75">
      <c r="C531" s="29">
        <v>0.0016354166666666667</v>
      </c>
      <c r="D531" s="30">
        <v>32</v>
      </c>
      <c r="G531" s="34">
        <v>28.200000000000003</v>
      </c>
      <c r="H531" s="54">
        <v>44</v>
      </c>
    </row>
    <row r="532" spans="3:8" ht="12.75">
      <c r="C532" s="29">
        <v>0.0016365740740740741</v>
      </c>
      <c r="D532" s="30">
        <v>32</v>
      </c>
      <c r="G532" s="34">
        <v>28.1</v>
      </c>
      <c r="H532" s="54">
        <v>44</v>
      </c>
    </row>
    <row r="533" spans="3:8" ht="12.75">
      <c r="C533" s="29">
        <v>0.0016377314814814815</v>
      </c>
      <c r="D533" s="30">
        <v>31</v>
      </c>
      <c r="G533" s="34">
        <v>28</v>
      </c>
      <c r="H533" s="54">
        <v>44</v>
      </c>
    </row>
    <row r="534" spans="3:8" ht="12.75">
      <c r="C534" s="29">
        <v>0.001638888888888889</v>
      </c>
      <c r="D534" s="30">
        <v>31</v>
      </c>
      <c r="G534" s="34">
        <v>27.900000000000002</v>
      </c>
      <c r="H534" s="54">
        <v>43</v>
      </c>
    </row>
    <row r="535" spans="3:8" ht="12.75">
      <c r="C535" s="29">
        <v>0.0016400462962962963</v>
      </c>
      <c r="D535" s="30">
        <v>31</v>
      </c>
      <c r="G535" s="34">
        <v>27.8</v>
      </c>
      <c r="H535" s="54">
        <v>43</v>
      </c>
    </row>
    <row r="536" spans="3:8" ht="12.75">
      <c r="C536" s="29">
        <v>0.0016412037037037037</v>
      </c>
      <c r="D536" s="30">
        <v>31</v>
      </c>
      <c r="G536" s="34">
        <v>27.700000000000003</v>
      </c>
      <c r="H536" s="54">
        <v>43</v>
      </c>
    </row>
    <row r="537" spans="3:8" ht="12.75">
      <c r="C537" s="29">
        <v>0.0016423611111111111</v>
      </c>
      <c r="D537" s="30">
        <v>31</v>
      </c>
      <c r="G537" s="34">
        <v>27.6</v>
      </c>
      <c r="H537" s="54">
        <v>43</v>
      </c>
    </row>
    <row r="538" spans="3:8" ht="12.75">
      <c r="C538" s="29">
        <v>0.0016435185185185185</v>
      </c>
      <c r="D538" s="30">
        <v>31</v>
      </c>
      <c r="G538" s="34">
        <v>27.5</v>
      </c>
      <c r="H538" s="54">
        <v>43</v>
      </c>
    </row>
    <row r="539" spans="3:8" ht="12.75">
      <c r="C539" s="29">
        <v>0.0016446759259259262</v>
      </c>
      <c r="D539" s="30">
        <v>31</v>
      </c>
      <c r="G539" s="34">
        <v>27.400000000000002</v>
      </c>
      <c r="H539" s="54">
        <v>42</v>
      </c>
    </row>
    <row r="540" spans="3:8" ht="12.75">
      <c r="C540" s="29">
        <v>0.0016458333333333333</v>
      </c>
      <c r="D540" s="30">
        <v>31</v>
      </c>
      <c r="G540" s="34">
        <v>27.3</v>
      </c>
      <c r="H540" s="54">
        <v>42</v>
      </c>
    </row>
    <row r="541" spans="3:8" ht="12.75">
      <c r="C541" s="29">
        <v>0.001646990740740741</v>
      </c>
      <c r="D541" s="30">
        <v>31</v>
      </c>
      <c r="G541" s="34">
        <v>27.200000000000003</v>
      </c>
      <c r="H541" s="54">
        <v>42</v>
      </c>
    </row>
    <row r="542" spans="3:8" ht="12.75">
      <c r="C542" s="29">
        <v>0.0016481481481481482</v>
      </c>
      <c r="D542" s="30">
        <v>31</v>
      </c>
      <c r="G542" s="34">
        <v>27.1</v>
      </c>
      <c r="H542" s="54">
        <v>42</v>
      </c>
    </row>
    <row r="543" spans="3:8" ht="12.75">
      <c r="C543" s="29">
        <v>0.0016493055555555558</v>
      </c>
      <c r="D543" s="30">
        <v>31</v>
      </c>
      <c r="G543" s="34">
        <v>27</v>
      </c>
      <c r="H543" s="54">
        <v>42</v>
      </c>
    </row>
    <row r="544" spans="3:8" ht="12.75">
      <c r="C544" s="29">
        <v>0.001650462962962963</v>
      </c>
      <c r="D544" s="30">
        <v>30</v>
      </c>
      <c r="G544" s="34">
        <v>26.900000000000002</v>
      </c>
      <c r="H544" s="54">
        <v>41</v>
      </c>
    </row>
    <row r="545" spans="3:8" ht="12.75">
      <c r="C545" s="29">
        <v>0.0016516203703703706</v>
      </c>
      <c r="D545" s="30">
        <v>30</v>
      </c>
      <c r="G545" s="34">
        <v>26.8</v>
      </c>
      <c r="H545" s="54">
        <v>41</v>
      </c>
    </row>
    <row r="546" spans="3:8" ht="12.75">
      <c r="C546" s="29">
        <v>0.0016527777777777778</v>
      </c>
      <c r="D546" s="30">
        <v>30</v>
      </c>
      <c r="G546" s="34">
        <v>26.700000000000003</v>
      </c>
      <c r="H546" s="54">
        <v>41</v>
      </c>
    </row>
    <row r="547" spans="3:8" ht="12.75">
      <c r="C547" s="29">
        <v>0.0016539351851851854</v>
      </c>
      <c r="D547" s="30">
        <v>30</v>
      </c>
      <c r="G547" s="34">
        <v>26.6</v>
      </c>
      <c r="H547" s="54">
        <v>41</v>
      </c>
    </row>
    <row r="548" spans="3:8" ht="12.75">
      <c r="C548" s="29">
        <v>0.0016550925925925926</v>
      </c>
      <c r="D548" s="30">
        <v>30</v>
      </c>
      <c r="G548" s="34">
        <v>26.5</v>
      </c>
      <c r="H548" s="54">
        <v>41</v>
      </c>
    </row>
    <row r="549" spans="3:8" ht="12.75">
      <c r="C549" s="29">
        <v>0.0016562500000000002</v>
      </c>
      <c r="D549" s="30">
        <v>30</v>
      </c>
      <c r="G549" s="34">
        <v>26.400000000000002</v>
      </c>
      <c r="H549" s="54">
        <v>40</v>
      </c>
    </row>
    <row r="550" spans="3:8" ht="12.75">
      <c r="C550" s="29">
        <v>0.0016574074074074074</v>
      </c>
      <c r="D550" s="30">
        <v>30</v>
      </c>
      <c r="G550" s="34">
        <v>26.3</v>
      </c>
      <c r="H550" s="54">
        <v>40</v>
      </c>
    </row>
    <row r="551" spans="3:8" ht="12.75">
      <c r="C551" s="29">
        <v>0.001658564814814815</v>
      </c>
      <c r="D551" s="30">
        <v>30</v>
      </c>
      <c r="G551" s="34">
        <v>26.200000000000003</v>
      </c>
      <c r="H551" s="54">
        <v>40</v>
      </c>
    </row>
    <row r="552" spans="3:8" ht="12.75">
      <c r="C552" s="29">
        <v>0.0016597222222222222</v>
      </c>
      <c r="D552" s="30">
        <v>30</v>
      </c>
      <c r="G552" s="34">
        <v>26.1</v>
      </c>
      <c r="H552" s="54">
        <v>40</v>
      </c>
    </row>
    <row r="553" spans="3:8" ht="12.75">
      <c r="C553" s="29">
        <v>0.0016608796296296298</v>
      </c>
      <c r="D553" s="30">
        <v>30</v>
      </c>
      <c r="G553" s="34">
        <v>26</v>
      </c>
      <c r="H553" s="54">
        <v>40</v>
      </c>
    </row>
    <row r="554" spans="3:8" ht="12.75">
      <c r="C554" s="29">
        <v>0.0016620370370370372</v>
      </c>
      <c r="D554" s="30">
        <v>30</v>
      </c>
      <c r="G554" s="34">
        <v>25.900000000000002</v>
      </c>
      <c r="H554" s="54">
        <v>39</v>
      </c>
    </row>
    <row r="555" spans="3:8" ht="12.75">
      <c r="C555" s="29">
        <v>0.0016631944444444446</v>
      </c>
      <c r="D555" s="30">
        <v>29</v>
      </c>
      <c r="G555" s="34">
        <v>25.8</v>
      </c>
      <c r="H555" s="54">
        <v>39</v>
      </c>
    </row>
    <row r="556" spans="3:8" ht="12.75">
      <c r="C556" s="29">
        <v>0.001664351851851852</v>
      </c>
      <c r="D556" s="30">
        <v>29</v>
      </c>
      <c r="G556" s="34">
        <v>25.7</v>
      </c>
      <c r="H556" s="54">
        <v>39</v>
      </c>
    </row>
    <row r="557" spans="3:8" ht="12.75">
      <c r="C557" s="29">
        <v>0.0016655092592592594</v>
      </c>
      <c r="D557" s="30">
        <v>29</v>
      </c>
      <c r="G557" s="34">
        <v>25.6</v>
      </c>
      <c r="H557" s="54">
        <v>39</v>
      </c>
    </row>
    <row r="558" spans="3:8" ht="12.75">
      <c r="C558" s="29">
        <v>0.0016666666666666668</v>
      </c>
      <c r="D558" s="30">
        <v>29</v>
      </c>
      <c r="G558" s="34">
        <v>25.5</v>
      </c>
      <c r="H558" s="54">
        <v>39</v>
      </c>
    </row>
    <row r="559" spans="3:8" ht="12.75">
      <c r="C559" s="29">
        <v>0.0016678240740740742</v>
      </c>
      <c r="D559" s="30">
        <v>29</v>
      </c>
      <c r="G559" s="34">
        <v>25.400000000000002</v>
      </c>
      <c r="H559" s="54">
        <v>38</v>
      </c>
    </row>
    <row r="560" spans="3:8" ht="12.75">
      <c r="C560" s="29">
        <v>0.0016689814814814816</v>
      </c>
      <c r="D560" s="30">
        <v>29</v>
      </c>
      <c r="G560" s="34">
        <v>25.3</v>
      </c>
      <c r="H560" s="54">
        <v>38</v>
      </c>
    </row>
    <row r="561" spans="3:8" ht="12.75">
      <c r="C561" s="29">
        <v>0.001670138888888889</v>
      </c>
      <c r="D561" s="30">
        <v>29</v>
      </c>
      <c r="G561" s="34">
        <v>25.2</v>
      </c>
      <c r="H561" s="54">
        <v>38</v>
      </c>
    </row>
    <row r="562" spans="3:8" ht="12.75">
      <c r="C562" s="29">
        <v>0.0016712962962962964</v>
      </c>
      <c r="D562" s="30">
        <v>29</v>
      </c>
      <c r="G562" s="34">
        <v>25.1</v>
      </c>
      <c r="H562" s="54">
        <v>38</v>
      </c>
    </row>
    <row r="563" spans="3:8" ht="12.75">
      <c r="C563" s="29">
        <v>0.0016724537037037038</v>
      </c>
      <c r="D563" s="30">
        <v>29</v>
      </c>
      <c r="G563" s="34">
        <v>25</v>
      </c>
      <c r="H563" s="54">
        <v>38</v>
      </c>
    </row>
    <row r="564" spans="3:8" ht="12.75">
      <c r="C564" s="29">
        <v>0.0016736111111111112</v>
      </c>
      <c r="D564" s="30">
        <v>29</v>
      </c>
      <c r="G564" s="34">
        <v>24.900000000000002</v>
      </c>
      <c r="H564" s="54">
        <v>37</v>
      </c>
    </row>
    <row r="565" spans="3:8" ht="12.75">
      <c r="C565" s="29">
        <v>0.0016747685185185186</v>
      </c>
      <c r="D565" s="30">
        <v>29</v>
      </c>
      <c r="G565" s="34">
        <v>24.8</v>
      </c>
      <c r="H565" s="54">
        <v>37</v>
      </c>
    </row>
    <row r="566" spans="3:8" ht="12.75">
      <c r="C566" s="29">
        <v>0.001675925925925926</v>
      </c>
      <c r="D566" s="30">
        <v>29</v>
      </c>
      <c r="G566" s="34">
        <v>24.7</v>
      </c>
      <c r="H566" s="54">
        <v>37</v>
      </c>
    </row>
    <row r="567" spans="3:8" ht="12.75">
      <c r="C567" s="29">
        <v>0.0016770833333333334</v>
      </c>
      <c r="D567" s="30">
        <v>28</v>
      </c>
      <c r="G567" s="34">
        <v>24.6</v>
      </c>
      <c r="H567" s="54">
        <v>37</v>
      </c>
    </row>
    <row r="568" spans="3:8" ht="12.75">
      <c r="C568" s="29">
        <v>0.0016782407407407408</v>
      </c>
      <c r="D568" s="30">
        <v>28</v>
      </c>
      <c r="G568" s="34">
        <v>24.5</v>
      </c>
      <c r="H568" s="54">
        <v>37</v>
      </c>
    </row>
    <row r="569" spans="3:8" ht="12.75">
      <c r="C569" s="29">
        <v>0.0016793981481481482</v>
      </c>
      <c r="D569" s="30">
        <v>28</v>
      </c>
      <c r="G569" s="34">
        <v>24.400000000000002</v>
      </c>
      <c r="H569" s="54">
        <v>36</v>
      </c>
    </row>
    <row r="570" spans="3:8" ht="12.75">
      <c r="C570" s="29">
        <v>0.0016805555555555558</v>
      </c>
      <c r="D570" s="30">
        <v>28</v>
      </c>
      <c r="G570" s="34">
        <v>24.3</v>
      </c>
      <c r="H570" s="54">
        <v>36</v>
      </c>
    </row>
    <row r="571" spans="3:8" ht="12.75">
      <c r="C571" s="29">
        <v>0.001681712962962963</v>
      </c>
      <c r="D571" s="30">
        <v>28</v>
      </c>
      <c r="G571" s="34">
        <v>24.2</v>
      </c>
      <c r="H571" s="54">
        <v>36</v>
      </c>
    </row>
    <row r="572" spans="3:8" ht="12.75">
      <c r="C572" s="29">
        <v>0.0016828703703703706</v>
      </c>
      <c r="D572" s="30">
        <v>28</v>
      </c>
      <c r="G572" s="34">
        <v>24.1</v>
      </c>
      <c r="H572" s="54">
        <v>36</v>
      </c>
    </row>
    <row r="573" spans="3:8" ht="12.75">
      <c r="C573" s="29">
        <v>0.0016840277777777778</v>
      </c>
      <c r="D573" s="30">
        <v>28</v>
      </c>
      <c r="G573" s="34">
        <v>24</v>
      </c>
      <c r="H573" s="54">
        <v>36</v>
      </c>
    </row>
    <row r="574" spans="3:8" ht="12.75">
      <c r="C574" s="29">
        <v>0.0016851851851851854</v>
      </c>
      <c r="D574" s="30">
        <v>28</v>
      </c>
      <c r="G574" s="34">
        <v>23.900000000000002</v>
      </c>
      <c r="H574" s="54">
        <v>35</v>
      </c>
    </row>
    <row r="575" spans="3:8" ht="12.75">
      <c r="C575" s="29">
        <v>0.0016863425925925926</v>
      </c>
      <c r="D575" s="30">
        <v>28</v>
      </c>
      <c r="G575" s="34">
        <v>23.8</v>
      </c>
      <c r="H575" s="54">
        <v>35</v>
      </c>
    </row>
    <row r="576" spans="3:8" ht="12.75">
      <c r="C576" s="29">
        <v>0.0016875000000000002</v>
      </c>
      <c r="D576" s="30">
        <v>28</v>
      </c>
      <c r="G576" s="34">
        <v>23.7</v>
      </c>
      <c r="H576" s="54">
        <v>35</v>
      </c>
    </row>
    <row r="577" spans="3:8" ht="12.75">
      <c r="C577" s="29">
        <v>0.0016886574074074074</v>
      </c>
      <c r="D577" s="30">
        <v>28</v>
      </c>
      <c r="G577" s="34">
        <v>23.6</v>
      </c>
      <c r="H577" s="54">
        <v>35</v>
      </c>
    </row>
    <row r="578" spans="3:8" ht="12.75">
      <c r="C578" s="29">
        <v>0.001689814814814815</v>
      </c>
      <c r="D578" s="30">
        <v>28</v>
      </c>
      <c r="G578" s="34">
        <v>23.5</v>
      </c>
      <c r="H578" s="54">
        <v>35</v>
      </c>
    </row>
    <row r="579" spans="3:8" ht="12.75">
      <c r="C579" s="29">
        <v>0.0016909722222222222</v>
      </c>
      <c r="D579" s="30">
        <v>27</v>
      </c>
      <c r="G579" s="34">
        <v>23.400000000000002</v>
      </c>
      <c r="H579" s="54">
        <v>34</v>
      </c>
    </row>
    <row r="580" spans="3:8" ht="12.75">
      <c r="C580" s="29">
        <v>0.0016921296296296298</v>
      </c>
      <c r="D580" s="30">
        <v>27</v>
      </c>
      <c r="G580" s="34">
        <v>23.3</v>
      </c>
      <c r="H580" s="54">
        <v>34</v>
      </c>
    </row>
    <row r="581" spans="3:8" ht="12.75">
      <c r="C581" s="29">
        <v>0.001693287037037037</v>
      </c>
      <c r="D581" s="30">
        <v>27</v>
      </c>
      <c r="G581" s="34">
        <v>23.2</v>
      </c>
      <c r="H581" s="54">
        <v>34</v>
      </c>
    </row>
    <row r="582" spans="3:8" ht="12.75">
      <c r="C582" s="29">
        <v>0.0016944444444444446</v>
      </c>
      <c r="D582" s="30">
        <v>27</v>
      </c>
      <c r="G582" s="34">
        <v>23.1</v>
      </c>
      <c r="H582" s="54">
        <v>34</v>
      </c>
    </row>
    <row r="583" spans="3:8" ht="12.75">
      <c r="C583" s="29">
        <v>0.0016956018518518518</v>
      </c>
      <c r="D583" s="30">
        <v>27</v>
      </c>
      <c r="G583" s="34">
        <v>23</v>
      </c>
      <c r="H583" s="54">
        <v>34</v>
      </c>
    </row>
    <row r="584" spans="3:8" ht="12.75">
      <c r="C584" s="29">
        <v>0.0016967592592592594</v>
      </c>
      <c r="D584" s="30">
        <v>27</v>
      </c>
      <c r="G584" s="34">
        <v>22.9</v>
      </c>
      <c r="H584" s="54">
        <v>33</v>
      </c>
    </row>
    <row r="585" spans="3:8" ht="12.75">
      <c r="C585" s="29">
        <v>0.0016979166666666668</v>
      </c>
      <c r="D585" s="30">
        <v>27</v>
      </c>
      <c r="G585" s="34">
        <v>22.8</v>
      </c>
      <c r="H585" s="54">
        <v>33</v>
      </c>
    </row>
    <row r="586" spans="3:8" ht="12.75">
      <c r="C586" s="29">
        <v>0.0016990740740740742</v>
      </c>
      <c r="D586" s="30">
        <v>27</v>
      </c>
      <c r="G586" s="34">
        <v>22.700000000000003</v>
      </c>
      <c r="H586" s="54">
        <v>33</v>
      </c>
    </row>
    <row r="587" spans="3:8" ht="12.75">
      <c r="C587" s="29">
        <v>0.0017002314814814816</v>
      </c>
      <c r="D587" s="30">
        <v>27</v>
      </c>
      <c r="G587" s="34">
        <v>22.6</v>
      </c>
      <c r="H587" s="54">
        <v>33</v>
      </c>
    </row>
    <row r="588" spans="3:8" ht="12.75">
      <c r="C588" s="29">
        <v>0.001701388888888889</v>
      </c>
      <c r="D588" s="30">
        <v>27</v>
      </c>
      <c r="G588" s="34">
        <v>22.5</v>
      </c>
      <c r="H588" s="54">
        <v>33</v>
      </c>
    </row>
    <row r="589" spans="3:8" ht="12.75">
      <c r="C589" s="29">
        <v>0.0017025462962962964</v>
      </c>
      <c r="D589" s="30">
        <v>27</v>
      </c>
      <c r="G589" s="34">
        <v>22.4</v>
      </c>
      <c r="H589" s="54">
        <v>32</v>
      </c>
    </row>
    <row r="590" spans="3:8" ht="12.75">
      <c r="C590" s="29">
        <v>0.0017037037037037038</v>
      </c>
      <c r="D590" s="30">
        <v>27</v>
      </c>
      <c r="G590" s="34">
        <v>22.3</v>
      </c>
      <c r="H590" s="54">
        <v>32</v>
      </c>
    </row>
    <row r="591" spans="3:8" ht="12.75">
      <c r="C591" s="29">
        <v>0.0017048611111111112</v>
      </c>
      <c r="D591" s="30">
        <v>26</v>
      </c>
      <c r="G591" s="34">
        <v>22.200000000000003</v>
      </c>
      <c r="H591" s="54">
        <v>32</v>
      </c>
    </row>
    <row r="592" spans="3:8" ht="12.75">
      <c r="C592" s="29">
        <v>0.0017060185185185186</v>
      </c>
      <c r="D592" s="30">
        <v>26</v>
      </c>
      <c r="G592" s="34">
        <v>22.1</v>
      </c>
      <c r="H592" s="54">
        <v>32</v>
      </c>
    </row>
    <row r="593" spans="3:8" ht="12.75">
      <c r="C593" s="29">
        <v>0.001707175925925926</v>
      </c>
      <c r="D593" s="30">
        <v>26</v>
      </c>
      <c r="G593" s="34">
        <v>22</v>
      </c>
      <c r="H593" s="54">
        <v>32</v>
      </c>
    </row>
    <row r="594" spans="3:8" ht="12.75">
      <c r="C594" s="29">
        <v>0.0017083333333333334</v>
      </c>
      <c r="D594" s="30">
        <v>26</v>
      </c>
      <c r="G594" s="34">
        <v>21.9</v>
      </c>
      <c r="H594" s="54">
        <v>31</v>
      </c>
    </row>
    <row r="595" spans="3:8" ht="12.75">
      <c r="C595" s="29">
        <v>0.0017094907407407408</v>
      </c>
      <c r="D595" s="30">
        <v>26</v>
      </c>
      <c r="G595" s="34">
        <v>21.8</v>
      </c>
      <c r="H595" s="54">
        <v>31</v>
      </c>
    </row>
    <row r="596" spans="3:8" ht="12.75">
      <c r="C596" s="29">
        <v>0.0017106481481481482</v>
      </c>
      <c r="D596" s="30">
        <v>26</v>
      </c>
      <c r="G596" s="34">
        <v>21.700000000000003</v>
      </c>
      <c r="H596" s="54">
        <v>31</v>
      </c>
    </row>
    <row r="597" spans="3:8" ht="12.75">
      <c r="C597" s="29">
        <v>0.0017118055555555556</v>
      </c>
      <c r="D597" s="30">
        <v>26</v>
      </c>
      <c r="G597" s="34">
        <v>21.6</v>
      </c>
      <c r="H597" s="54">
        <v>31</v>
      </c>
    </row>
    <row r="598" spans="3:8" ht="12.75">
      <c r="C598" s="29">
        <v>0.001712962962962963</v>
      </c>
      <c r="D598" s="30">
        <v>26</v>
      </c>
      <c r="G598" s="34">
        <v>21.5</v>
      </c>
      <c r="H598" s="54">
        <v>31</v>
      </c>
    </row>
    <row r="599" spans="3:8" ht="12.75">
      <c r="C599" s="29">
        <v>0.0017141203703703704</v>
      </c>
      <c r="D599" s="30">
        <v>26</v>
      </c>
      <c r="G599" s="34">
        <v>21.4</v>
      </c>
      <c r="H599" s="54">
        <v>30</v>
      </c>
    </row>
    <row r="600" spans="3:8" ht="12.75">
      <c r="C600" s="29">
        <v>0.0017152777777777778</v>
      </c>
      <c r="D600" s="30">
        <v>26</v>
      </c>
      <c r="G600" s="34">
        <v>21.3</v>
      </c>
      <c r="H600" s="54">
        <v>30</v>
      </c>
    </row>
    <row r="601" spans="3:8" ht="12.75">
      <c r="C601" s="29">
        <v>0.0017164351851851854</v>
      </c>
      <c r="D601" s="30">
        <v>26</v>
      </c>
      <c r="G601" s="34">
        <v>21.200000000000003</v>
      </c>
      <c r="H601" s="54">
        <v>30</v>
      </c>
    </row>
    <row r="602" spans="3:8" ht="12.75">
      <c r="C602" s="29">
        <v>0.0017175925925925926</v>
      </c>
      <c r="D602" s="30">
        <v>26</v>
      </c>
      <c r="G602" s="34">
        <v>21.1</v>
      </c>
      <c r="H602" s="54">
        <v>30</v>
      </c>
    </row>
    <row r="603" spans="3:8" ht="12.75">
      <c r="C603" s="29">
        <v>0.0017187500000000002</v>
      </c>
      <c r="D603" s="30">
        <v>25</v>
      </c>
      <c r="G603" s="34">
        <v>21</v>
      </c>
      <c r="H603" s="54">
        <v>30</v>
      </c>
    </row>
    <row r="604" spans="3:8" ht="12.75">
      <c r="C604" s="29">
        <v>0.0017199074074074074</v>
      </c>
      <c r="D604" s="30">
        <v>25</v>
      </c>
      <c r="G604" s="34">
        <v>20.9</v>
      </c>
      <c r="H604" s="54">
        <v>29</v>
      </c>
    </row>
    <row r="605" spans="3:8" ht="12.75">
      <c r="C605" s="29">
        <v>0.001721064814814815</v>
      </c>
      <c r="D605" s="30">
        <v>25</v>
      </c>
      <c r="G605" s="34">
        <v>20.8</v>
      </c>
      <c r="H605" s="54">
        <v>29</v>
      </c>
    </row>
    <row r="606" spans="3:8" ht="12.75">
      <c r="C606" s="29">
        <v>0.0017222222222222222</v>
      </c>
      <c r="D606" s="30">
        <v>25</v>
      </c>
      <c r="G606" s="34">
        <v>20.700000000000003</v>
      </c>
      <c r="H606" s="54">
        <v>29</v>
      </c>
    </row>
    <row r="607" spans="3:8" ht="12.75">
      <c r="C607" s="29">
        <v>0.0017233796296296298</v>
      </c>
      <c r="D607" s="30">
        <v>25</v>
      </c>
      <c r="G607" s="34">
        <v>20.6</v>
      </c>
      <c r="H607" s="54">
        <v>29</v>
      </c>
    </row>
    <row r="608" spans="3:8" ht="12.75">
      <c r="C608" s="29">
        <v>0.001724537037037037</v>
      </c>
      <c r="D608" s="30">
        <v>25</v>
      </c>
      <c r="G608" s="34">
        <v>20.5</v>
      </c>
      <c r="H608" s="54">
        <v>29</v>
      </c>
    </row>
    <row r="609" spans="3:8" ht="12.75">
      <c r="C609" s="29">
        <v>0.0017256944444444446</v>
      </c>
      <c r="D609" s="30">
        <v>25</v>
      </c>
      <c r="G609" s="34">
        <v>20.4</v>
      </c>
      <c r="H609" s="54">
        <v>28</v>
      </c>
    </row>
    <row r="610" spans="3:8" ht="12.75">
      <c r="C610" s="29">
        <v>0.0017268518518518518</v>
      </c>
      <c r="D610" s="30">
        <v>25</v>
      </c>
      <c r="G610" s="34">
        <v>20.3</v>
      </c>
      <c r="H610" s="54">
        <v>28</v>
      </c>
    </row>
    <row r="611" spans="3:8" ht="12.75">
      <c r="C611" s="29">
        <v>0.0017280092592592594</v>
      </c>
      <c r="D611" s="30">
        <v>25</v>
      </c>
      <c r="G611" s="34">
        <v>20.200000000000003</v>
      </c>
      <c r="H611" s="54">
        <v>28</v>
      </c>
    </row>
    <row r="612" spans="3:8" ht="12.75">
      <c r="C612" s="29">
        <v>0.0017291666666666666</v>
      </c>
      <c r="D612" s="30">
        <v>25</v>
      </c>
      <c r="G612" s="34">
        <v>20.1</v>
      </c>
      <c r="H612" s="54">
        <v>28</v>
      </c>
    </row>
    <row r="613" spans="3:8" ht="12.75">
      <c r="C613" s="29">
        <v>0.0017303240740740742</v>
      </c>
      <c r="D613" s="30">
        <v>25</v>
      </c>
      <c r="G613" s="34">
        <v>20</v>
      </c>
      <c r="H613" s="54">
        <v>28</v>
      </c>
    </row>
    <row r="614" spans="3:8" ht="12.75">
      <c r="C614" s="29">
        <v>0.0017314814814814814</v>
      </c>
      <c r="D614" s="30">
        <v>25</v>
      </c>
      <c r="G614" s="34">
        <v>19.9</v>
      </c>
      <c r="H614" s="54">
        <v>27</v>
      </c>
    </row>
    <row r="615" spans="3:8" ht="12.75">
      <c r="C615" s="29">
        <v>0.001732638888888889</v>
      </c>
      <c r="D615" s="30">
        <v>24</v>
      </c>
      <c r="G615" s="34">
        <v>19.8</v>
      </c>
      <c r="H615" s="54">
        <v>27</v>
      </c>
    </row>
    <row r="616" spans="3:8" ht="12.75">
      <c r="C616" s="29">
        <v>0.0017337962962962964</v>
      </c>
      <c r="D616" s="30">
        <v>24</v>
      </c>
      <c r="G616" s="34">
        <v>19.700000000000003</v>
      </c>
      <c r="H616" s="54">
        <v>27</v>
      </c>
    </row>
    <row r="617" spans="3:8" ht="12.75">
      <c r="C617" s="29">
        <v>0.0017349537037037038</v>
      </c>
      <c r="D617" s="30">
        <v>24</v>
      </c>
      <c r="G617" s="34">
        <v>19.6</v>
      </c>
      <c r="H617" s="54">
        <v>27</v>
      </c>
    </row>
    <row r="618" spans="3:8" ht="12.75">
      <c r="C618" s="29">
        <v>0.0017361111111111112</v>
      </c>
      <c r="D618" s="30">
        <v>24</v>
      </c>
      <c r="G618" s="34">
        <v>19.5</v>
      </c>
      <c r="H618" s="54">
        <v>27</v>
      </c>
    </row>
    <row r="619" spans="3:8" ht="12.75">
      <c r="C619" s="29">
        <v>0.0017372685185185186</v>
      </c>
      <c r="D619" s="30">
        <v>24</v>
      </c>
      <c r="G619" s="34">
        <v>19.4</v>
      </c>
      <c r="H619" s="54">
        <v>26</v>
      </c>
    </row>
    <row r="620" spans="3:8" ht="12.75">
      <c r="C620" s="29">
        <v>0.001738425925925926</v>
      </c>
      <c r="D620" s="30">
        <v>24</v>
      </c>
      <c r="G620" s="34">
        <v>19.3</v>
      </c>
      <c r="H620" s="54">
        <v>26</v>
      </c>
    </row>
    <row r="621" spans="3:8" ht="12.75">
      <c r="C621" s="29">
        <v>0.0017395833333333334</v>
      </c>
      <c r="D621" s="30">
        <v>24</v>
      </c>
      <c r="G621" s="34">
        <v>19.200000000000003</v>
      </c>
      <c r="H621" s="54">
        <v>26</v>
      </c>
    </row>
    <row r="622" spans="3:8" ht="12.75">
      <c r="C622" s="29">
        <v>0.0017407407407407408</v>
      </c>
      <c r="D622" s="30">
        <v>24</v>
      </c>
      <c r="G622" s="34">
        <v>19.1</v>
      </c>
      <c r="H622" s="54">
        <v>26</v>
      </c>
    </row>
    <row r="623" spans="3:8" ht="12.75">
      <c r="C623" s="29">
        <v>0.0017418981481481482</v>
      </c>
      <c r="D623" s="30">
        <v>24</v>
      </c>
      <c r="G623" s="34">
        <v>19</v>
      </c>
      <c r="H623" s="54">
        <v>26</v>
      </c>
    </row>
    <row r="624" spans="3:8" ht="12.75">
      <c r="C624" s="29">
        <v>0.0017430555555555556</v>
      </c>
      <c r="D624" s="30">
        <v>24</v>
      </c>
      <c r="G624" s="34">
        <v>18.9</v>
      </c>
      <c r="H624" s="54">
        <v>25</v>
      </c>
    </row>
    <row r="625" spans="3:8" ht="12.75">
      <c r="C625" s="29">
        <v>0.001744212962962963</v>
      </c>
      <c r="D625" s="30">
        <v>24</v>
      </c>
      <c r="G625" s="34">
        <v>18.8</v>
      </c>
      <c r="H625" s="54">
        <v>25</v>
      </c>
    </row>
    <row r="626" spans="3:8" ht="12.75">
      <c r="C626" s="29">
        <v>0.0017453703703703704</v>
      </c>
      <c r="D626" s="30">
        <v>24</v>
      </c>
      <c r="G626" s="34">
        <v>18.700000000000003</v>
      </c>
      <c r="H626" s="54">
        <v>25</v>
      </c>
    </row>
    <row r="627" spans="3:8" ht="12.75">
      <c r="C627" s="29">
        <v>0.0017465277777777778</v>
      </c>
      <c r="D627" s="30">
        <v>23</v>
      </c>
      <c r="G627" s="34">
        <v>18.6</v>
      </c>
      <c r="H627" s="54">
        <v>25</v>
      </c>
    </row>
    <row r="628" spans="3:8" ht="12.75">
      <c r="C628" s="29">
        <v>0.0017476851851851852</v>
      </c>
      <c r="D628" s="30">
        <v>23</v>
      </c>
      <c r="G628" s="34">
        <v>18.5</v>
      </c>
      <c r="H628" s="54">
        <v>25</v>
      </c>
    </row>
    <row r="629" spans="3:8" ht="12.75">
      <c r="C629" s="29">
        <v>0.0017488425925925926</v>
      </c>
      <c r="D629" s="30">
        <v>23</v>
      </c>
      <c r="G629" s="34">
        <v>18.4</v>
      </c>
      <c r="H629" s="54">
        <v>24</v>
      </c>
    </row>
    <row r="630" spans="3:8" ht="12.75">
      <c r="C630" s="29">
        <v>0.00175</v>
      </c>
      <c r="D630" s="30">
        <v>23</v>
      </c>
      <c r="G630" s="34">
        <v>18.3</v>
      </c>
      <c r="H630" s="54">
        <v>24</v>
      </c>
    </row>
    <row r="631" spans="3:8" ht="12.75">
      <c r="C631" s="29">
        <v>0.0017511574074074074</v>
      </c>
      <c r="D631" s="30">
        <v>23</v>
      </c>
      <c r="G631" s="34">
        <v>18.200000000000003</v>
      </c>
      <c r="H631" s="54">
        <v>24</v>
      </c>
    </row>
    <row r="632" spans="3:8" ht="12.75">
      <c r="C632" s="29">
        <v>0.001752314814814815</v>
      </c>
      <c r="D632" s="30">
        <v>23</v>
      </c>
      <c r="G632" s="34">
        <v>18.1</v>
      </c>
      <c r="H632" s="54">
        <v>24</v>
      </c>
    </row>
    <row r="633" spans="3:8" ht="12.75">
      <c r="C633" s="29">
        <v>0.0017534722222222222</v>
      </c>
      <c r="D633" s="30">
        <v>23</v>
      </c>
      <c r="G633" s="34">
        <v>18</v>
      </c>
      <c r="H633" s="54">
        <v>24</v>
      </c>
    </row>
    <row r="634" spans="3:8" ht="12.75">
      <c r="C634" s="29">
        <v>0.0017546296296296299</v>
      </c>
      <c r="D634" s="30">
        <v>23</v>
      </c>
      <c r="G634" s="34">
        <v>17.9</v>
      </c>
      <c r="H634" s="54">
        <v>23</v>
      </c>
    </row>
    <row r="635" spans="3:8" ht="12.75">
      <c r="C635" s="29">
        <v>0.001755787037037037</v>
      </c>
      <c r="D635" s="30">
        <v>23</v>
      </c>
      <c r="G635" s="34">
        <v>17.8</v>
      </c>
      <c r="H635" s="54">
        <v>23</v>
      </c>
    </row>
    <row r="636" spans="3:8" ht="12.75">
      <c r="C636" s="29">
        <v>0.0017569444444444447</v>
      </c>
      <c r="D636" s="30">
        <v>23</v>
      </c>
      <c r="G636" s="34">
        <v>17.700000000000003</v>
      </c>
      <c r="H636" s="54">
        <v>23</v>
      </c>
    </row>
    <row r="637" spans="3:8" ht="12.75">
      <c r="C637" s="29">
        <v>0.0017581018518518518</v>
      </c>
      <c r="D637" s="30">
        <v>23</v>
      </c>
      <c r="G637" s="34">
        <v>17.6</v>
      </c>
      <c r="H637" s="54">
        <v>23</v>
      </c>
    </row>
    <row r="638" spans="3:8" ht="12.75">
      <c r="C638" s="29">
        <v>0.0017592592592592595</v>
      </c>
      <c r="D638" s="30">
        <v>23</v>
      </c>
      <c r="G638" s="34">
        <v>17.5</v>
      </c>
      <c r="H638" s="54">
        <v>23</v>
      </c>
    </row>
    <row r="639" spans="3:8" ht="12.75">
      <c r="C639" s="29">
        <v>0.0017604166666666666</v>
      </c>
      <c r="D639" s="30">
        <v>22</v>
      </c>
      <c r="G639" s="34">
        <v>17.4</v>
      </c>
      <c r="H639" s="54">
        <v>22</v>
      </c>
    </row>
    <row r="640" spans="3:8" ht="12.75">
      <c r="C640" s="29">
        <v>0.0017615740740740743</v>
      </c>
      <c r="D640" s="30">
        <v>22</v>
      </c>
      <c r="G640" s="34">
        <v>17.3</v>
      </c>
      <c r="H640" s="54">
        <v>22</v>
      </c>
    </row>
    <row r="641" spans="3:8" ht="12.75">
      <c r="C641" s="29">
        <v>0.0017627314814814814</v>
      </c>
      <c r="D641" s="30">
        <v>22</v>
      </c>
      <c r="G641" s="34">
        <v>17.200000000000003</v>
      </c>
      <c r="H641" s="54">
        <v>22</v>
      </c>
    </row>
    <row r="642" spans="3:8" ht="12.75">
      <c r="C642" s="29">
        <v>0.001763888888888889</v>
      </c>
      <c r="D642" s="30">
        <v>22</v>
      </c>
      <c r="G642" s="34">
        <v>17.1</v>
      </c>
      <c r="H642" s="54">
        <v>22</v>
      </c>
    </row>
    <row r="643" spans="3:8" ht="12.75">
      <c r="C643" s="29">
        <v>0.0017650462962962962</v>
      </c>
      <c r="D643" s="30">
        <v>22</v>
      </c>
      <c r="G643" s="34">
        <v>17</v>
      </c>
      <c r="H643" s="54">
        <v>22</v>
      </c>
    </row>
    <row r="644" spans="3:8" ht="12.75">
      <c r="C644" s="29">
        <v>0.0017662037037037039</v>
      </c>
      <c r="D644" s="30">
        <v>22</v>
      </c>
      <c r="G644" s="34">
        <v>16.9</v>
      </c>
      <c r="H644" s="54">
        <v>21</v>
      </c>
    </row>
    <row r="645" spans="3:8" ht="12.75">
      <c r="C645" s="29">
        <v>0.001767361111111111</v>
      </c>
      <c r="D645" s="30">
        <v>22</v>
      </c>
      <c r="G645" s="34">
        <v>16.8</v>
      </c>
      <c r="H645" s="54">
        <v>21</v>
      </c>
    </row>
    <row r="646" spans="3:8" ht="12.75">
      <c r="C646" s="29">
        <v>0.0017685185185185187</v>
      </c>
      <c r="D646" s="30">
        <v>22</v>
      </c>
      <c r="G646" s="34">
        <v>16.700000000000003</v>
      </c>
      <c r="H646" s="54">
        <v>21</v>
      </c>
    </row>
    <row r="647" spans="3:8" ht="12.75">
      <c r="C647" s="29">
        <v>0.001769675925925926</v>
      </c>
      <c r="D647" s="30">
        <v>22</v>
      </c>
      <c r="G647" s="34">
        <v>16.6</v>
      </c>
      <c r="H647" s="54">
        <v>21</v>
      </c>
    </row>
    <row r="648" spans="3:8" ht="12.75">
      <c r="C648" s="29">
        <v>0.0017708333333333335</v>
      </c>
      <c r="D648" s="30">
        <v>22</v>
      </c>
      <c r="G648" s="34">
        <v>16.5</v>
      </c>
      <c r="H648" s="54">
        <v>21</v>
      </c>
    </row>
    <row r="649" spans="3:8" ht="12.75">
      <c r="C649" s="29">
        <v>0.0017719907407407409</v>
      </c>
      <c r="D649" s="30">
        <v>22</v>
      </c>
      <c r="G649" s="34">
        <v>16.4</v>
      </c>
      <c r="H649" s="54">
        <v>20</v>
      </c>
    </row>
    <row r="650" spans="3:8" ht="12.75">
      <c r="C650" s="29">
        <v>0.0017731481481481483</v>
      </c>
      <c r="D650" s="30">
        <v>22</v>
      </c>
      <c r="G650" s="34">
        <v>16.3</v>
      </c>
      <c r="H650" s="54">
        <v>20</v>
      </c>
    </row>
    <row r="651" spans="3:8" ht="12.75">
      <c r="C651" s="29">
        <v>0.0017743055555555557</v>
      </c>
      <c r="D651" s="30">
        <v>21</v>
      </c>
      <c r="G651" s="34">
        <v>16.200000000000003</v>
      </c>
      <c r="H651" s="54">
        <v>20</v>
      </c>
    </row>
    <row r="652" spans="3:8" ht="12.75">
      <c r="C652" s="29">
        <v>0.001775462962962963</v>
      </c>
      <c r="D652" s="30">
        <v>21</v>
      </c>
      <c r="G652" s="34">
        <v>16.1</v>
      </c>
      <c r="H652" s="54">
        <v>20</v>
      </c>
    </row>
    <row r="653" spans="3:8" ht="12.75">
      <c r="C653" s="29">
        <v>0.0017766203703703705</v>
      </c>
      <c r="D653" s="30">
        <v>21</v>
      </c>
      <c r="G653" s="34">
        <v>16</v>
      </c>
      <c r="H653" s="54">
        <v>20</v>
      </c>
    </row>
    <row r="654" spans="3:8" ht="12.75">
      <c r="C654" s="29">
        <v>0.0017777777777777779</v>
      </c>
      <c r="D654" s="30">
        <v>21</v>
      </c>
      <c r="G654" s="34">
        <v>15.9</v>
      </c>
      <c r="H654" s="54">
        <v>19</v>
      </c>
    </row>
    <row r="655" spans="3:8" ht="12.75">
      <c r="C655" s="29">
        <v>0.0017789351851851853</v>
      </c>
      <c r="D655" s="30">
        <v>21</v>
      </c>
      <c r="G655" s="34">
        <v>15.8</v>
      </c>
      <c r="H655" s="54">
        <v>19</v>
      </c>
    </row>
    <row r="656" spans="3:8" ht="12.75">
      <c r="C656" s="29">
        <v>0.0017800925925925927</v>
      </c>
      <c r="D656" s="30">
        <v>21</v>
      </c>
      <c r="G656" s="34">
        <v>15.700000000000001</v>
      </c>
      <c r="H656" s="54">
        <v>19</v>
      </c>
    </row>
    <row r="657" spans="3:8" ht="12.75">
      <c r="C657" s="29">
        <v>0.00178125</v>
      </c>
      <c r="D657" s="30">
        <v>21</v>
      </c>
      <c r="G657" s="34">
        <v>15.6</v>
      </c>
      <c r="H657" s="54">
        <v>19</v>
      </c>
    </row>
    <row r="658" spans="3:8" ht="12.75">
      <c r="C658" s="29">
        <v>0.0017824074074074075</v>
      </c>
      <c r="D658" s="30">
        <v>21</v>
      </c>
      <c r="G658" s="34">
        <v>15.5</v>
      </c>
      <c r="H658" s="54">
        <v>19</v>
      </c>
    </row>
    <row r="659" spans="3:8" ht="12.75">
      <c r="C659" s="29">
        <v>0.0017835648148148149</v>
      </c>
      <c r="D659" s="30">
        <v>21</v>
      </c>
      <c r="G659" s="34">
        <v>15.4</v>
      </c>
      <c r="H659" s="54">
        <v>18</v>
      </c>
    </row>
    <row r="660" spans="3:8" ht="12.75">
      <c r="C660" s="29">
        <v>0.0017847222222222223</v>
      </c>
      <c r="D660" s="30">
        <v>21</v>
      </c>
      <c r="G660" s="34">
        <v>15.3</v>
      </c>
      <c r="H660" s="54">
        <v>18</v>
      </c>
    </row>
    <row r="661" spans="3:8" ht="12.75">
      <c r="C661" s="29">
        <v>0.0017858796296296297</v>
      </c>
      <c r="D661" s="30">
        <v>21</v>
      </c>
      <c r="G661" s="34">
        <v>15.200000000000001</v>
      </c>
      <c r="H661" s="54">
        <v>18</v>
      </c>
    </row>
    <row r="662" spans="3:8" ht="12.75">
      <c r="C662" s="29">
        <v>0.001787037037037037</v>
      </c>
      <c r="D662" s="30">
        <v>21</v>
      </c>
      <c r="G662" s="34">
        <v>15.1</v>
      </c>
      <c r="H662" s="54">
        <v>18</v>
      </c>
    </row>
    <row r="663" spans="3:8" ht="12.75">
      <c r="C663" s="29">
        <v>0.0017881944444444447</v>
      </c>
      <c r="D663" s="30">
        <v>20</v>
      </c>
      <c r="G663" s="34">
        <v>15</v>
      </c>
      <c r="H663" s="54">
        <v>18</v>
      </c>
    </row>
    <row r="664" spans="3:8" ht="12.75">
      <c r="C664" s="29">
        <v>0.0017893518518518519</v>
      </c>
      <c r="D664" s="30">
        <v>20</v>
      </c>
      <c r="G664" s="34">
        <v>14.9</v>
      </c>
      <c r="H664" s="54">
        <v>17</v>
      </c>
    </row>
    <row r="665" spans="3:8" ht="12.75">
      <c r="C665" s="29">
        <v>0.0017905092592592595</v>
      </c>
      <c r="D665" s="30">
        <v>20</v>
      </c>
      <c r="G665" s="34">
        <v>14.8</v>
      </c>
      <c r="H665" s="54">
        <v>17</v>
      </c>
    </row>
    <row r="666" spans="3:8" ht="12.75">
      <c r="C666" s="29">
        <v>0.0017916666666666667</v>
      </c>
      <c r="D666" s="30">
        <v>20</v>
      </c>
      <c r="G666" s="34">
        <v>14.7</v>
      </c>
      <c r="H666" s="54">
        <v>17</v>
      </c>
    </row>
    <row r="667" spans="3:8" ht="12.75">
      <c r="C667" s="29">
        <v>0.0017928240740740743</v>
      </c>
      <c r="D667" s="30">
        <v>20</v>
      </c>
      <c r="G667" s="34">
        <v>14.600000000000001</v>
      </c>
      <c r="H667" s="54">
        <v>17</v>
      </c>
    </row>
    <row r="668" spans="3:8" ht="12.75">
      <c r="C668" s="29">
        <v>0.0017939814814814815</v>
      </c>
      <c r="D668" s="30">
        <v>20</v>
      </c>
      <c r="G668" s="34">
        <v>14.5</v>
      </c>
      <c r="H668" s="54">
        <v>17</v>
      </c>
    </row>
    <row r="669" spans="3:8" ht="12.75">
      <c r="C669" s="29">
        <v>0.001795138888888889</v>
      </c>
      <c r="D669" s="30">
        <v>20</v>
      </c>
      <c r="G669" s="34">
        <v>14.4</v>
      </c>
      <c r="H669" s="54">
        <v>16</v>
      </c>
    </row>
    <row r="670" spans="3:8" ht="12.75">
      <c r="C670" s="29">
        <v>0.0017962962962962963</v>
      </c>
      <c r="D670" s="30">
        <v>20</v>
      </c>
      <c r="G670" s="34">
        <v>14.3</v>
      </c>
      <c r="H670" s="54">
        <v>16</v>
      </c>
    </row>
    <row r="671" spans="3:8" ht="12.75">
      <c r="C671" s="29">
        <v>0.0017974537037037039</v>
      </c>
      <c r="D671" s="30">
        <v>20</v>
      </c>
      <c r="G671" s="34">
        <v>14.2</v>
      </c>
      <c r="H671" s="54">
        <v>16</v>
      </c>
    </row>
    <row r="672" spans="3:8" ht="12.75">
      <c r="C672" s="29">
        <v>0.001798611111111111</v>
      </c>
      <c r="D672" s="30">
        <v>20</v>
      </c>
      <c r="G672" s="34">
        <v>14.100000000000001</v>
      </c>
      <c r="H672" s="54">
        <v>16</v>
      </c>
    </row>
    <row r="673" spans="3:8" ht="12.75">
      <c r="C673" s="29">
        <v>0.0017997685185185187</v>
      </c>
      <c r="D673" s="30">
        <v>20</v>
      </c>
      <c r="G673" s="34">
        <v>14</v>
      </c>
      <c r="H673" s="54">
        <v>16</v>
      </c>
    </row>
    <row r="674" spans="3:8" ht="12.75">
      <c r="C674" s="29">
        <v>0.0018009259259259259</v>
      </c>
      <c r="D674" s="30">
        <v>20</v>
      </c>
      <c r="G674" s="34">
        <v>13.9</v>
      </c>
      <c r="H674" s="54">
        <v>15</v>
      </c>
    </row>
    <row r="675" spans="3:8" ht="12.75">
      <c r="C675" s="29">
        <v>0.0018020833333333335</v>
      </c>
      <c r="D675" s="30">
        <v>20</v>
      </c>
      <c r="G675" s="34">
        <v>13.8</v>
      </c>
      <c r="H675" s="54">
        <v>15</v>
      </c>
    </row>
    <row r="676" spans="3:8" ht="12.75">
      <c r="C676" s="29">
        <v>0.0018032407407407407</v>
      </c>
      <c r="D676" s="30">
        <v>19</v>
      </c>
      <c r="G676" s="34">
        <v>13.7</v>
      </c>
      <c r="H676" s="54">
        <v>15</v>
      </c>
    </row>
    <row r="677" spans="3:8" ht="12.75">
      <c r="C677" s="29">
        <v>0.0018043981481481483</v>
      </c>
      <c r="D677" s="30">
        <v>19</v>
      </c>
      <c r="G677" s="34">
        <v>13.600000000000001</v>
      </c>
      <c r="H677" s="54">
        <v>15</v>
      </c>
    </row>
    <row r="678" spans="3:8" ht="12.75">
      <c r="C678" s="29">
        <v>0.0018055555555555557</v>
      </c>
      <c r="D678" s="30">
        <v>19</v>
      </c>
      <c r="G678" s="34">
        <v>13.5</v>
      </c>
      <c r="H678" s="54">
        <v>15</v>
      </c>
    </row>
    <row r="679" spans="3:8" ht="12.75">
      <c r="C679" s="29">
        <v>0.001806712962962963</v>
      </c>
      <c r="D679" s="30">
        <v>19</v>
      </c>
      <c r="G679" s="34">
        <v>13.4</v>
      </c>
      <c r="H679" s="54">
        <v>14</v>
      </c>
    </row>
    <row r="680" spans="3:8" ht="12.75">
      <c r="C680" s="29">
        <v>0.0018078703703703705</v>
      </c>
      <c r="D680" s="30">
        <v>19</v>
      </c>
      <c r="G680" s="34">
        <v>13.3</v>
      </c>
      <c r="H680" s="54">
        <v>14</v>
      </c>
    </row>
    <row r="681" spans="3:8" ht="12.75">
      <c r="C681" s="29">
        <v>0.0018090277777777779</v>
      </c>
      <c r="D681" s="30">
        <v>19</v>
      </c>
      <c r="G681" s="34">
        <v>13.2</v>
      </c>
      <c r="H681" s="54">
        <v>14</v>
      </c>
    </row>
    <row r="682" spans="3:8" ht="12.75">
      <c r="C682" s="29">
        <v>0.0018101851851851853</v>
      </c>
      <c r="D682" s="30">
        <v>19</v>
      </c>
      <c r="G682" s="34">
        <v>13.100000000000001</v>
      </c>
      <c r="H682" s="54">
        <v>14</v>
      </c>
    </row>
    <row r="683" spans="3:8" ht="12.75">
      <c r="C683" s="29">
        <v>0.0018113425925925927</v>
      </c>
      <c r="D683" s="30">
        <v>19</v>
      </c>
      <c r="G683" s="34">
        <v>13</v>
      </c>
      <c r="H683" s="54">
        <v>14</v>
      </c>
    </row>
    <row r="684" spans="3:8" ht="12.75">
      <c r="C684" s="29">
        <v>0.0018125</v>
      </c>
      <c r="D684" s="30">
        <v>19</v>
      </c>
      <c r="G684" s="34">
        <v>12.9</v>
      </c>
      <c r="H684" s="54">
        <v>13</v>
      </c>
    </row>
    <row r="685" spans="3:8" ht="12.75">
      <c r="C685" s="29">
        <v>0.0018136574074074075</v>
      </c>
      <c r="D685" s="30">
        <v>19</v>
      </c>
      <c r="G685" s="34">
        <v>12.8</v>
      </c>
      <c r="H685" s="54">
        <v>13</v>
      </c>
    </row>
    <row r="686" spans="3:8" ht="12.75">
      <c r="C686" s="29">
        <v>0.001814814814814815</v>
      </c>
      <c r="D686" s="30">
        <v>19</v>
      </c>
      <c r="G686" s="34">
        <v>12.7</v>
      </c>
      <c r="H686" s="54">
        <v>13</v>
      </c>
    </row>
    <row r="687" spans="3:8" ht="12.75">
      <c r="C687" s="29">
        <v>0.0018159722222222223</v>
      </c>
      <c r="D687" s="30">
        <v>19</v>
      </c>
      <c r="G687" s="34">
        <v>12.600000000000001</v>
      </c>
      <c r="H687" s="54">
        <v>13</v>
      </c>
    </row>
    <row r="688" spans="3:8" ht="12.75">
      <c r="C688" s="29">
        <v>0.0018171296296296297</v>
      </c>
      <c r="D688" s="30">
        <v>19</v>
      </c>
      <c r="G688" s="34">
        <v>12.5</v>
      </c>
      <c r="H688" s="54">
        <v>13</v>
      </c>
    </row>
    <row r="689" spans="3:8" ht="12.75">
      <c r="C689" s="29">
        <v>0.001818287037037037</v>
      </c>
      <c r="D689" s="30">
        <v>18</v>
      </c>
      <c r="G689" s="34">
        <v>12.4</v>
      </c>
      <c r="H689" s="54">
        <v>12</v>
      </c>
    </row>
    <row r="690" spans="3:8" ht="12.75">
      <c r="C690" s="29">
        <v>0.0018194444444444445</v>
      </c>
      <c r="D690" s="30">
        <v>18</v>
      </c>
      <c r="G690" s="34">
        <v>12.3</v>
      </c>
      <c r="H690" s="54">
        <v>12</v>
      </c>
    </row>
    <row r="691" spans="3:8" ht="12.75">
      <c r="C691" s="29">
        <v>0.001820601851851852</v>
      </c>
      <c r="D691" s="30">
        <v>18</v>
      </c>
      <c r="G691" s="34">
        <v>12.2</v>
      </c>
      <c r="H691" s="54">
        <v>12</v>
      </c>
    </row>
    <row r="692" spans="3:8" ht="12.75">
      <c r="C692" s="29">
        <v>0.0018217592592592593</v>
      </c>
      <c r="D692" s="30">
        <v>18</v>
      </c>
      <c r="G692" s="34">
        <v>12.100000000000001</v>
      </c>
      <c r="H692" s="54">
        <v>12</v>
      </c>
    </row>
    <row r="693" spans="3:8" ht="12.75">
      <c r="C693" s="29">
        <v>0.0018229166666666667</v>
      </c>
      <c r="D693" s="30">
        <v>18</v>
      </c>
      <c r="G693" s="34">
        <v>12</v>
      </c>
      <c r="H693" s="54">
        <v>12</v>
      </c>
    </row>
    <row r="694" spans="3:8" ht="12.75">
      <c r="C694" s="29">
        <v>0.0018240740740740743</v>
      </c>
      <c r="D694" s="30">
        <v>18</v>
      </c>
      <c r="G694" s="34">
        <v>11.9</v>
      </c>
      <c r="H694" s="54">
        <v>11</v>
      </c>
    </row>
    <row r="695" spans="3:8" ht="12.75">
      <c r="C695" s="29">
        <v>0.0018252314814814815</v>
      </c>
      <c r="D695" s="30">
        <v>18</v>
      </c>
      <c r="G695" s="34">
        <v>11.8</v>
      </c>
      <c r="H695" s="54">
        <v>11</v>
      </c>
    </row>
    <row r="696" spans="3:8" ht="12.75">
      <c r="C696" s="29">
        <v>0.0018263888888888891</v>
      </c>
      <c r="D696" s="30">
        <v>18</v>
      </c>
      <c r="G696" s="34">
        <v>11.7</v>
      </c>
      <c r="H696" s="54">
        <v>11</v>
      </c>
    </row>
    <row r="697" spans="3:8" ht="12.75">
      <c r="C697" s="29">
        <v>0.0018275462962962963</v>
      </c>
      <c r="D697" s="30">
        <v>18</v>
      </c>
      <c r="G697" s="34">
        <v>11.600000000000001</v>
      </c>
      <c r="H697" s="54">
        <v>11</v>
      </c>
    </row>
    <row r="698" spans="3:8" ht="12.75">
      <c r="C698" s="29">
        <v>0.001828703703703704</v>
      </c>
      <c r="D698" s="30">
        <v>18</v>
      </c>
      <c r="G698" s="34">
        <v>11.5</v>
      </c>
      <c r="H698" s="54">
        <v>11</v>
      </c>
    </row>
    <row r="699" spans="3:8" ht="12.75">
      <c r="C699" s="29">
        <v>0.001829861111111111</v>
      </c>
      <c r="D699" s="30">
        <v>18</v>
      </c>
      <c r="G699" s="34">
        <v>11.4</v>
      </c>
      <c r="H699" s="54">
        <v>10</v>
      </c>
    </row>
    <row r="700" spans="3:8" ht="12.75">
      <c r="C700" s="29">
        <v>0.0018310185185185187</v>
      </c>
      <c r="D700" s="30">
        <v>18</v>
      </c>
      <c r="G700" s="34">
        <v>11.3</v>
      </c>
      <c r="H700" s="54">
        <v>10</v>
      </c>
    </row>
    <row r="701" spans="3:8" ht="12.75">
      <c r="C701" s="29">
        <v>0.001832175925925926</v>
      </c>
      <c r="D701" s="30">
        <v>18</v>
      </c>
      <c r="G701" s="34">
        <v>11.2</v>
      </c>
      <c r="H701" s="54">
        <v>10</v>
      </c>
    </row>
    <row r="702" spans="3:8" ht="12.75">
      <c r="C702" s="29">
        <v>0.0018333333333333335</v>
      </c>
      <c r="D702" s="30">
        <v>17</v>
      </c>
      <c r="G702" s="34">
        <v>11.100000000000001</v>
      </c>
      <c r="H702" s="54">
        <v>10</v>
      </c>
    </row>
    <row r="703" spans="3:8" ht="12.75">
      <c r="C703" s="29">
        <v>0.0018344907407407407</v>
      </c>
      <c r="D703" s="30">
        <v>17</v>
      </c>
      <c r="G703" s="34">
        <v>11</v>
      </c>
      <c r="H703" s="54">
        <v>10</v>
      </c>
    </row>
    <row r="704" spans="3:8" ht="12.75">
      <c r="C704" s="29">
        <v>0.0018356481481481483</v>
      </c>
      <c r="D704" s="30">
        <v>17</v>
      </c>
      <c r="G704" s="34">
        <v>10.9</v>
      </c>
      <c r="H704" s="54">
        <v>9</v>
      </c>
    </row>
    <row r="705" spans="3:8" ht="12.75">
      <c r="C705" s="29">
        <v>0.0018368055555555555</v>
      </c>
      <c r="D705" s="30">
        <v>17</v>
      </c>
      <c r="G705" s="34">
        <v>10.8</v>
      </c>
      <c r="H705" s="54">
        <v>9</v>
      </c>
    </row>
    <row r="706" spans="3:8" ht="12.75">
      <c r="C706" s="29">
        <v>0.0018379629629629631</v>
      </c>
      <c r="D706" s="30">
        <v>17</v>
      </c>
      <c r="G706" s="34">
        <v>10.7</v>
      </c>
      <c r="H706" s="54">
        <v>9</v>
      </c>
    </row>
    <row r="707" spans="3:8" ht="12.75">
      <c r="C707" s="29">
        <v>0.0018391203703703703</v>
      </c>
      <c r="D707" s="30">
        <v>17</v>
      </c>
      <c r="G707" s="34">
        <v>10.6</v>
      </c>
      <c r="H707" s="54">
        <v>9</v>
      </c>
    </row>
    <row r="708" spans="3:8" ht="12.75">
      <c r="C708" s="29">
        <v>0.001840277777777778</v>
      </c>
      <c r="D708" s="30">
        <v>17</v>
      </c>
      <c r="G708" s="34">
        <v>10.5</v>
      </c>
      <c r="H708" s="54">
        <v>9</v>
      </c>
    </row>
    <row r="709" spans="3:8" ht="12.75">
      <c r="C709" s="29">
        <v>0.0018414351851851853</v>
      </c>
      <c r="D709" s="30">
        <v>17</v>
      </c>
      <c r="G709" s="34">
        <v>10.4</v>
      </c>
      <c r="H709" s="54">
        <v>8</v>
      </c>
    </row>
    <row r="710" spans="3:8" ht="12.75">
      <c r="C710" s="29">
        <v>0.0018425925925925927</v>
      </c>
      <c r="D710" s="30">
        <v>17</v>
      </c>
      <c r="G710" s="34">
        <v>10.3</v>
      </c>
      <c r="H710" s="54">
        <v>8</v>
      </c>
    </row>
    <row r="711" spans="3:8" ht="12.75">
      <c r="C711" s="29">
        <v>0.0018437500000000001</v>
      </c>
      <c r="D711" s="30">
        <v>17</v>
      </c>
      <c r="G711" s="34">
        <v>10.2</v>
      </c>
      <c r="H711" s="54">
        <v>8</v>
      </c>
    </row>
    <row r="712" spans="3:8" ht="12.75">
      <c r="C712" s="29">
        <v>0.0018449074074074075</v>
      </c>
      <c r="D712" s="30">
        <v>17</v>
      </c>
      <c r="G712" s="34">
        <v>10.1</v>
      </c>
      <c r="H712" s="54">
        <v>8</v>
      </c>
    </row>
    <row r="713" spans="3:8" ht="12.75">
      <c r="C713" s="29">
        <v>0.001846064814814815</v>
      </c>
      <c r="D713" s="30">
        <v>17</v>
      </c>
      <c r="G713" s="34">
        <v>10</v>
      </c>
      <c r="H713" s="54">
        <v>8</v>
      </c>
    </row>
    <row r="714" spans="3:8" ht="12.75">
      <c r="C714" s="29">
        <v>0.0018472222222222223</v>
      </c>
      <c r="D714" s="30">
        <v>17</v>
      </c>
      <c r="G714" s="34">
        <v>9.9</v>
      </c>
      <c r="H714" s="54">
        <v>7</v>
      </c>
    </row>
    <row r="715" spans="3:8" ht="12.75">
      <c r="C715" s="29">
        <v>0.0018483796296296297</v>
      </c>
      <c r="D715" s="30">
        <v>16</v>
      </c>
      <c r="G715" s="34">
        <v>9.8</v>
      </c>
      <c r="H715" s="54">
        <v>7</v>
      </c>
    </row>
    <row r="716" spans="3:8" ht="12.75">
      <c r="C716" s="29">
        <v>0.0018495370370370371</v>
      </c>
      <c r="D716" s="30">
        <v>16</v>
      </c>
      <c r="G716" s="34">
        <v>9.7</v>
      </c>
      <c r="H716" s="54">
        <v>7</v>
      </c>
    </row>
    <row r="717" spans="3:8" ht="12.75">
      <c r="C717" s="29">
        <v>0.0018506944444444445</v>
      </c>
      <c r="D717" s="30">
        <v>16</v>
      </c>
      <c r="G717" s="34">
        <v>9.6</v>
      </c>
      <c r="H717" s="54">
        <v>7</v>
      </c>
    </row>
    <row r="718" spans="3:8" ht="12.75">
      <c r="C718" s="29">
        <v>0.001851851851851852</v>
      </c>
      <c r="D718" s="30">
        <v>16</v>
      </c>
      <c r="G718" s="34">
        <v>9.5</v>
      </c>
      <c r="H718" s="54">
        <v>7</v>
      </c>
    </row>
    <row r="719" spans="3:8" ht="12.75">
      <c r="C719" s="29">
        <v>0.0018530092592592593</v>
      </c>
      <c r="D719" s="30">
        <v>16</v>
      </c>
      <c r="G719" s="34">
        <v>9.4</v>
      </c>
      <c r="H719" s="54">
        <v>6</v>
      </c>
    </row>
    <row r="720" spans="3:8" ht="12.75">
      <c r="C720" s="29">
        <v>0.0018541666666666667</v>
      </c>
      <c r="D720" s="30">
        <v>16</v>
      </c>
      <c r="G720" s="34">
        <v>9.3</v>
      </c>
      <c r="H720" s="54">
        <v>6</v>
      </c>
    </row>
    <row r="721" spans="3:8" ht="12.75">
      <c r="C721" s="29">
        <v>0.0018553240740740741</v>
      </c>
      <c r="D721" s="30">
        <v>16</v>
      </c>
      <c r="G721" s="34">
        <v>9.2</v>
      </c>
      <c r="H721" s="54">
        <v>6</v>
      </c>
    </row>
    <row r="722" spans="3:8" ht="12.75">
      <c r="C722" s="29">
        <v>0.0018564814814814815</v>
      </c>
      <c r="D722" s="30">
        <v>16</v>
      </c>
      <c r="G722" s="34">
        <v>9.1</v>
      </c>
      <c r="H722" s="54">
        <v>6</v>
      </c>
    </row>
    <row r="723" spans="3:8" ht="12.75">
      <c r="C723" s="29">
        <v>0.001857638888888889</v>
      </c>
      <c r="D723" s="30">
        <v>16</v>
      </c>
      <c r="G723" s="34">
        <v>9</v>
      </c>
      <c r="H723" s="54">
        <v>6</v>
      </c>
    </row>
    <row r="724" spans="3:8" ht="12.75">
      <c r="C724" s="29">
        <v>0.0018587962962962963</v>
      </c>
      <c r="D724" s="30">
        <v>16</v>
      </c>
      <c r="G724" s="34">
        <v>8.9</v>
      </c>
      <c r="H724" s="54">
        <v>5</v>
      </c>
    </row>
    <row r="725" spans="3:8" ht="12.75">
      <c r="C725" s="29">
        <v>0.001859953703703704</v>
      </c>
      <c r="D725" s="30">
        <v>16</v>
      </c>
      <c r="G725" s="34">
        <v>8.8</v>
      </c>
      <c r="H725" s="54">
        <v>5</v>
      </c>
    </row>
    <row r="726" spans="3:8" ht="12.75">
      <c r="C726" s="29">
        <v>0.0018611111111111111</v>
      </c>
      <c r="D726" s="30">
        <v>16</v>
      </c>
      <c r="G726" s="34">
        <v>8.7</v>
      </c>
      <c r="H726" s="54">
        <v>5</v>
      </c>
    </row>
    <row r="727" spans="3:8" ht="12.75">
      <c r="C727" s="29">
        <v>0.0018622685185185187</v>
      </c>
      <c r="D727" s="30">
        <v>16</v>
      </c>
      <c r="G727" s="34">
        <v>8.6</v>
      </c>
      <c r="H727" s="54">
        <v>5</v>
      </c>
    </row>
    <row r="728" spans="3:8" ht="12.75">
      <c r="C728" s="29">
        <v>0.001863425925925926</v>
      </c>
      <c r="D728" s="30">
        <v>15</v>
      </c>
      <c r="G728" s="34">
        <v>8.5</v>
      </c>
      <c r="H728" s="54">
        <v>5</v>
      </c>
    </row>
    <row r="729" spans="3:8" ht="12.75">
      <c r="C729" s="29">
        <v>0.0018645833333333335</v>
      </c>
      <c r="D729" s="30">
        <v>15</v>
      </c>
      <c r="G729" s="34">
        <v>8.4</v>
      </c>
      <c r="H729" s="54">
        <v>4</v>
      </c>
    </row>
    <row r="730" spans="3:8" ht="12.75">
      <c r="C730" s="29">
        <v>0.0018657407407407407</v>
      </c>
      <c r="D730" s="30">
        <v>15</v>
      </c>
      <c r="G730" s="34">
        <v>8.3</v>
      </c>
      <c r="H730" s="54">
        <v>4</v>
      </c>
    </row>
    <row r="731" spans="3:8" ht="12.75">
      <c r="C731" s="29">
        <v>0.0018668981481481483</v>
      </c>
      <c r="D731" s="30">
        <v>15</v>
      </c>
      <c r="G731" s="34">
        <v>8.2</v>
      </c>
      <c r="H731" s="54">
        <v>4</v>
      </c>
    </row>
    <row r="732" spans="3:8" ht="12.75">
      <c r="C732" s="29">
        <v>0.0018680555555555555</v>
      </c>
      <c r="D732" s="30">
        <v>15</v>
      </c>
      <c r="G732" s="34">
        <v>8.1</v>
      </c>
      <c r="H732" s="54">
        <v>4</v>
      </c>
    </row>
    <row r="733" spans="3:8" ht="12.75">
      <c r="C733" s="29">
        <v>0.0018692129629629631</v>
      </c>
      <c r="D733" s="30">
        <v>15</v>
      </c>
      <c r="G733" s="34">
        <v>8</v>
      </c>
      <c r="H733" s="54">
        <v>4</v>
      </c>
    </row>
    <row r="734" spans="3:8" ht="12.75">
      <c r="C734" s="29">
        <v>0.0018703703703703703</v>
      </c>
      <c r="D734" s="30">
        <v>15</v>
      </c>
      <c r="G734" s="34">
        <v>7.9</v>
      </c>
      <c r="H734" s="54">
        <v>3</v>
      </c>
    </row>
    <row r="735" spans="3:8" ht="12.75">
      <c r="C735" s="29">
        <v>0.001871527777777778</v>
      </c>
      <c r="D735" s="30">
        <v>15</v>
      </c>
      <c r="G735" s="34">
        <v>7.8</v>
      </c>
      <c r="H735" s="54">
        <v>3</v>
      </c>
    </row>
    <row r="736" spans="3:8" ht="12.75">
      <c r="C736" s="29">
        <v>0.0018726851851851851</v>
      </c>
      <c r="D736" s="30">
        <v>15</v>
      </c>
      <c r="G736" s="34">
        <v>7.7</v>
      </c>
      <c r="H736" s="54">
        <v>3</v>
      </c>
    </row>
    <row r="737" spans="3:8" ht="12.75">
      <c r="C737" s="29">
        <v>0.0018738425925925927</v>
      </c>
      <c r="D737" s="30">
        <v>15</v>
      </c>
      <c r="G737" s="34">
        <v>7.6</v>
      </c>
      <c r="H737" s="54">
        <v>3</v>
      </c>
    </row>
    <row r="738" spans="3:8" ht="12.75">
      <c r="C738" s="29">
        <v>0.001875</v>
      </c>
      <c r="D738" s="30">
        <v>15</v>
      </c>
      <c r="G738" s="34">
        <v>7.5</v>
      </c>
      <c r="H738" s="54">
        <v>3</v>
      </c>
    </row>
    <row r="739" spans="3:8" ht="12.75">
      <c r="C739" s="29">
        <v>0.0018761574074074075</v>
      </c>
      <c r="D739" s="30">
        <v>15</v>
      </c>
      <c r="G739" s="34">
        <v>7.4</v>
      </c>
      <c r="H739" s="54">
        <v>2</v>
      </c>
    </row>
    <row r="740" spans="3:8" ht="12.75">
      <c r="C740" s="29">
        <v>0.001877314814814815</v>
      </c>
      <c r="D740" s="30">
        <v>15</v>
      </c>
      <c r="G740" s="34">
        <v>7.3</v>
      </c>
      <c r="H740" s="54">
        <v>2</v>
      </c>
    </row>
    <row r="741" spans="3:8" ht="12.75">
      <c r="C741" s="29">
        <v>0.0018784722222222223</v>
      </c>
      <c r="D741" s="30">
        <v>14</v>
      </c>
      <c r="G741" s="34">
        <v>7.2</v>
      </c>
      <c r="H741" s="54">
        <v>2</v>
      </c>
    </row>
    <row r="742" spans="3:8" ht="12.75">
      <c r="C742" s="29">
        <v>0.0018796296296296297</v>
      </c>
      <c r="D742" s="30">
        <v>14</v>
      </c>
      <c r="G742" s="34">
        <v>7.1</v>
      </c>
      <c r="H742" s="54">
        <v>2</v>
      </c>
    </row>
    <row r="743" spans="3:8" ht="12.75">
      <c r="C743" s="29">
        <v>0.0018807870370370371</v>
      </c>
      <c r="D743" s="30">
        <v>14</v>
      </c>
      <c r="G743" s="34">
        <v>7</v>
      </c>
      <c r="H743" s="54">
        <v>2</v>
      </c>
    </row>
    <row r="744" spans="3:8" ht="12.75">
      <c r="C744" s="29">
        <v>0.0018819444444444445</v>
      </c>
      <c r="D744" s="30">
        <v>14</v>
      </c>
      <c r="G744" s="34">
        <v>6.9</v>
      </c>
      <c r="H744" s="54">
        <v>1</v>
      </c>
    </row>
    <row r="745" spans="3:8" ht="12.75">
      <c r="C745" s="29">
        <v>0.001883101851851852</v>
      </c>
      <c r="D745" s="30">
        <v>14</v>
      </c>
      <c r="G745" s="34">
        <v>6.800000000000001</v>
      </c>
      <c r="H745" s="54">
        <v>1</v>
      </c>
    </row>
    <row r="746" spans="3:8" ht="12.75">
      <c r="C746" s="29">
        <v>0.0018842592592592594</v>
      </c>
      <c r="D746" s="30">
        <v>14</v>
      </c>
      <c r="G746" s="34">
        <v>6.7</v>
      </c>
      <c r="H746" s="54">
        <v>1</v>
      </c>
    </row>
    <row r="747" spans="3:8" ht="12.75">
      <c r="C747" s="29">
        <v>0.0018854166666666668</v>
      </c>
      <c r="D747" s="30">
        <v>14</v>
      </c>
      <c r="G747" s="34">
        <v>6.6000000000000005</v>
      </c>
      <c r="H747" s="54">
        <v>1</v>
      </c>
    </row>
    <row r="748" spans="3:8" ht="12.75">
      <c r="C748" s="29">
        <v>0.0018865740740740742</v>
      </c>
      <c r="D748" s="30">
        <v>14</v>
      </c>
      <c r="G748" s="34">
        <v>6.5</v>
      </c>
      <c r="H748" s="54">
        <v>1</v>
      </c>
    </row>
    <row r="749" spans="3:8" ht="12.75">
      <c r="C749" s="29">
        <v>0.0018877314814814816</v>
      </c>
      <c r="D749" s="30">
        <v>14</v>
      </c>
      <c r="G749" s="34">
        <v>6.4</v>
      </c>
      <c r="H749" s="54">
        <v>0</v>
      </c>
    </row>
    <row r="750" spans="3:4" ht="12.75">
      <c r="C750" s="29">
        <v>0.001888888888888889</v>
      </c>
      <c r="D750" s="30">
        <v>14</v>
      </c>
    </row>
    <row r="751" spans="3:4" ht="12.75">
      <c r="C751" s="29">
        <v>0.0018900462962962964</v>
      </c>
      <c r="D751" s="30">
        <v>14</v>
      </c>
    </row>
    <row r="752" spans="3:4" ht="12.75">
      <c r="C752" s="29">
        <v>0.0018912037037037038</v>
      </c>
      <c r="D752" s="30">
        <v>14</v>
      </c>
    </row>
    <row r="753" spans="3:4" ht="12.75">
      <c r="C753" s="29">
        <v>0.0018923611111111112</v>
      </c>
      <c r="D753" s="30">
        <v>14</v>
      </c>
    </row>
    <row r="754" spans="3:4" ht="12.75">
      <c r="C754" s="29">
        <v>0.0018935185185185186</v>
      </c>
      <c r="D754" s="30">
        <v>13</v>
      </c>
    </row>
    <row r="755" spans="3:4" ht="12.75">
      <c r="C755" s="29">
        <v>0.001894675925925926</v>
      </c>
      <c r="D755" s="30">
        <v>13</v>
      </c>
    </row>
    <row r="756" spans="3:4" ht="12.75">
      <c r="C756" s="29">
        <v>0.0018958333333333336</v>
      </c>
      <c r="D756" s="30">
        <v>13</v>
      </c>
    </row>
    <row r="757" spans="3:4" ht="12.75">
      <c r="C757" s="29">
        <v>0.0018969907407407408</v>
      </c>
      <c r="D757" s="30">
        <v>13</v>
      </c>
    </row>
    <row r="758" spans="3:4" ht="12.75">
      <c r="C758" s="29">
        <v>0.0018981481481481484</v>
      </c>
      <c r="D758" s="30">
        <v>13</v>
      </c>
    </row>
    <row r="759" spans="3:4" ht="12.75">
      <c r="C759" s="29">
        <v>0.0018993055555555556</v>
      </c>
      <c r="D759" s="30">
        <v>13</v>
      </c>
    </row>
    <row r="760" spans="3:4" ht="12.75">
      <c r="C760" s="29">
        <v>0.0019004629629629632</v>
      </c>
      <c r="D760" s="30">
        <v>13</v>
      </c>
    </row>
    <row r="761" spans="3:4" ht="12.75">
      <c r="C761" s="29">
        <v>0.0019016203703703704</v>
      </c>
      <c r="D761" s="30">
        <v>13</v>
      </c>
    </row>
    <row r="762" spans="3:4" ht="12.75">
      <c r="C762" s="29">
        <v>0.001902777777777778</v>
      </c>
      <c r="D762" s="30">
        <v>13</v>
      </c>
    </row>
    <row r="763" spans="3:4" ht="12.75">
      <c r="C763" s="29">
        <v>0.0019039351851851852</v>
      </c>
      <c r="D763" s="30">
        <v>13</v>
      </c>
    </row>
    <row r="764" spans="3:4" ht="12.75">
      <c r="C764" s="29">
        <v>0.0019050925925925928</v>
      </c>
      <c r="D764" s="30">
        <v>13</v>
      </c>
    </row>
    <row r="765" spans="3:4" ht="12.75">
      <c r="C765" s="29">
        <v>0.00190625</v>
      </c>
      <c r="D765" s="30">
        <v>13</v>
      </c>
    </row>
    <row r="766" spans="3:4" ht="12.75">
      <c r="C766" s="29">
        <v>0.0019074074074074076</v>
      </c>
      <c r="D766" s="30">
        <v>13</v>
      </c>
    </row>
    <row r="767" spans="3:4" ht="12.75">
      <c r="C767" s="29">
        <v>0.0019085648148148148</v>
      </c>
      <c r="D767" s="30">
        <v>12</v>
      </c>
    </row>
    <row r="768" spans="3:4" ht="12.75">
      <c r="C768" s="29">
        <v>0.0019097222222222224</v>
      </c>
      <c r="D768" s="30">
        <v>12</v>
      </c>
    </row>
    <row r="769" spans="3:4" ht="12.75">
      <c r="C769" s="29">
        <v>0.0019108796296296296</v>
      </c>
      <c r="D769" s="30">
        <v>12</v>
      </c>
    </row>
    <row r="770" spans="3:4" ht="12.75">
      <c r="C770" s="29">
        <v>0.0019120370370370372</v>
      </c>
      <c r="D770" s="30">
        <v>12</v>
      </c>
    </row>
    <row r="771" spans="3:4" ht="12.75">
      <c r="C771" s="29">
        <v>0.0019131944444444446</v>
      </c>
      <c r="D771" s="30">
        <v>12</v>
      </c>
    </row>
    <row r="772" spans="3:4" ht="12.75">
      <c r="C772" s="29">
        <v>0.001914351851851852</v>
      </c>
      <c r="D772" s="30">
        <v>12</v>
      </c>
    </row>
    <row r="773" spans="3:4" ht="12.75">
      <c r="C773" s="29">
        <v>0.0019155092592592594</v>
      </c>
      <c r="D773" s="30">
        <v>12</v>
      </c>
    </row>
    <row r="774" spans="3:4" ht="12.75">
      <c r="C774" s="29">
        <v>0.0019166666666666668</v>
      </c>
      <c r="D774" s="30">
        <v>12</v>
      </c>
    </row>
    <row r="775" spans="3:4" ht="12.75">
      <c r="C775" s="29">
        <v>0.0019178240740740742</v>
      </c>
      <c r="D775" s="30">
        <v>12</v>
      </c>
    </row>
    <row r="776" spans="3:4" ht="12.75">
      <c r="C776" s="29">
        <v>0.0019189814814814816</v>
      </c>
      <c r="D776" s="30">
        <v>12</v>
      </c>
    </row>
    <row r="777" spans="3:4" ht="12.75">
      <c r="C777" s="29">
        <v>0.001920138888888889</v>
      </c>
      <c r="D777" s="30">
        <v>12</v>
      </c>
    </row>
    <row r="778" spans="3:4" ht="12.75">
      <c r="C778" s="29">
        <v>0.0019212962962962964</v>
      </c>
      <c r="D778" s="30">
        <v>12</v>
      </c>
    </row>
    <row r="779" spans="3:4" ht="12.75">
      <c r="C779" s="29">
        <v>0.0019224537037037038</v>
      </c>
      <c r="D779" s="30">
        <v>12</v>
      </c>
    </row>
    <row r="780" spans="3:4" ht="12.75">
      <c r="C780" s="29">
        <v>0.0019236111111111112</v>
      </c>
      <c r="D780" s="30">
        <v>11</v>
      </c>
    </row>
    <row r="781" spans="3:4" ht="12.75">
      <c r="C781" s="29">
        <v>0.0019247685185185186</v>
      </c>
      <c r="D781" s="30">
        <v>11</v>
      </c>
    </row>
    <row r="782" spans="3:4" ht="12.75">
      <c r="C782" s="29">
        <v>0.001925925925925926</v>
      </c>
      <c r="D782" s="30">
        <v>11</v>
      </c>
    </row>
    <row r="783" spans="3:4" ht="12.75">
      <c r="C783" s="29">
        <v>0.0019270833333333334</v>
      </c>
      <c r="D783" s="30">
        <v>11</v>
      </c>
    </row>
    <row r="784" spans="3:4" ht="12.75">
      <c r="C784" s="29">
        <v>0.0019282407407407408</v>
      </c>
      <c r="D784" s="30">
        <v>11</v>
      </c>
    </row>
    <row r="785" spans="3:4" ht="12.75">
      <c r="C785" s="29">
        <v>0.0019293981481481482</v>
      </c>
      <c r="D785" s="30">
        <v>11</v>
      </c>
    </row>
    <row r="786" spans="3:4" ht="12.75">
      <c r="C786" s="29">
        <v>0.0019305555555555556</v>
      </c>
      <c r="D786" s="30">
        <v>11</v>
      </c>
    </row>
    <row r="787" spans="3:4" ht="12.75">
      <c r="C787" s="29">
        <v>0.0019317129629629632</v>
      </c>
      <c r="D787" s="30">
        <v>11</v>
      </c>
    </row>
    <row r="788" spans="3:4" ht="12.75">
      <c r="C788" s="29">
        <v>0.0019328703703703704</v>
      </c>
      <c r="D788" s="30">
        <v>11</v>
      </c>
    </row>
    <row r="789" spans="3:4" ht="12.75">
      <c r="C789" s="29">
        <v>0.001934027777777778</v>
      </c>
      <c r="D789" s="30">
        <v>11</v>
      </c>
    </row>
    <row r="790" spans="3:4" ht="12.75">
      <c r="C790" s="29">
        <v>0.0019351851851851852</v>
      </c>
      <c r="D790" s="30">
        <v>11</v>
      </c>
    </row>
    <row r="791" spans="3:4" ht="12.75">
      <c r="C791" s="29">
        <v>0.0019363425925925928</v>
      </c>
      <c r="D791" s="30">
        <v>11</v>
      </c>
    </row>
    <row r="792" spans="3:4" ht="12.75">
      <c r="C792" s="29">
        <v>0.0019375</v>
      </c>
      <c r="D792" s="30">
        <v>11</v>
      </c>
    </row>
    <row r="793" spans="3:4" ht="12.75">
      <c r="C793" s="29">
        <v>0.0019386574074074076</v>
      </c>
      <c r="D793" s="30">
        <v>11</v>
      </c>
    </row>
    <row r="794" spans="3:4" ht="12.75">
      <c r="C794" s="29">
        <v>0.0019398148148148148</v>
      </c>
      <c r="D794" s="30">
        <v>10</v>
      </c>
    </row>
    <row r="795" spans="3:4" ht="12.75">
      <c r="C795" s="29">
        <v>0.0019409722222222224</v>
      </c>
      <c r="D795" s="30">
        <v>10</v>
      </c>
    </row>
    <row r="796" spans="3:4" ht="12.75">
      <c r="C796" s="29">
        <v>0.0019421296296296296</v>
      </c>
      <c r="D796" s="30">
        <v>10</v>
      </c>
    </row>
    <row r="797" spans="3:4" ht="12.75">
      <c r="C797" s="29">
        <v>0.0019432870370370372</v>
      </c>
      <c r="D797" s="30">
        <v>10</v>
      </c>
    </row>
    <row r="798" spans="3:4" ht="12.75">
      <c r="C798" s="29">
        <v>0.0019444444444444444</v>
      </c>
      <c r="D798" s="30">
        <v>10</v>
      </c>
    </row>
    <row r="799" spans="3:4" ht="12.75">
      <c r="C799" s="29">
        <v>0.001945601851851852</v>
      </c>
      <c r="D799" s="30">
        <v>10</v>
      </c>
    </row>
    <row r="800" spans="3:4" ht="12.75">
      <c r="C800" s="29">
        <v>0.0019467592592592592</v>
      </c>
      <c r="D800" s="30">
        <v>10</v>
      </c>
    </row>
    <row r="801" spans="3:4" ht="12.75">
      <c r="C801" s="29">
        <v>0.0019479166666666668</v>
      </c>
      <c r="D801" s="30">
        <v>10</v>
      </c>
    </row>
    <row r="802" spans="3:4" ht="12.75">
      <c r="C802" s="29">
        <v>0.001949074074074074</v>
      </c>
      <c r="D802" s="30">
        <v>10</v>
      </c>
    </row>
    <row r="803" spans="3:4" ht="12.75">
      <c r="C803" s="29">
        <v>0.0019502314814814816</v>
      </c>
      <c r="D803" s="30">
        <v>10</v>
      </c>
    </row>
    <row r="804" spans="3:4" ht="12.75">
      <c r="C804" s="29">
        <v>0.001951388888888889</v>
      </c>
      <c r="D804" s="30">
        <v>10</v>
      </c>
    </row>
    <row r="805" spans="3:4" ht="12.75">
      <c r="C805" s="29">
        <v>0.0019525462962962964</v>
      </c>
      <c r="D805" s="30">
        <v>10</v>
      </c>
    </row>
    <row r="806" spans="3:4" ht="12.75">
      <c r="C806" s="29">
        <v>0.001953703703703704</v>
      </c>
      <c r="D806" s="30">
        <v>10</v>
      </c>
    </row>
    <row r="807" spans="3:4" ht="12.75">
      <c r="C807" s="29">
        <v>0.001954861111111111</v>
      </c>
      <c r="D807" s="30">
        <v>10</v>
      </c>
    </row>
    <row r="808" spans="3:4" ht="12.75">
      <c r="C808" s="29">
        <v>0.0019560185185185184</v>
      </c>
      <c r="D808" s="30">
        <v>9</v>
      </c>
    </row>
    <row r="809" spans="3:4" ht="12.75">
      <c r="C809" s="29">
        <v>0.001957175925925926</v>
      </c>
      <c r="D809" s="30">
        <v>9</v>
      </c>
    </row>
    <row r="810" spans="3:4" ht="12.75">
      <c r="C810" s="29">
        <v>0.0019583333333333336</v>
      </c>
      <c r="D810" s="30">
        <v>9</v>
      </c>
    </row>
    <row r="811" spans="3:4" ht="12.75">
      <c r="C811" s="29">
        <v>0.001959490740740741</v>
      </c>
      <c r="D811" s="30">
        <v>9</v>
      </c>
    </row>
    <row r="812" spans="3:4" ht="12.75">
      <c r="C812" s="29">
        <v>0.001960648148148148</v>
      </c>
      <c r="D812" s="30">
        <v>9</v>
      </c>
    </row>
    <row r="813" spans="3:4" ht="12.75">
      <c r="C813" s="29">
        <v>0.0019618055555555556</v>
      </c>
      <c r="D813" s="30">
        <v>9</v>
      </c>
    </row>
    <row r="814" spans="3:4" ht="12.75">
      <c r="C814" s="29">
        <v>0.0019629629629629632</v>
      </c>
      <c r="D814" s="30">
        <v>9</v>
      </c>
    </row>
    <row r="815" spans="3:4" ht="12.75">
      <c r="C815" s="29">
        <v>0.0019641203703703704</v>
      </c>
      <c r="D815" s="30">
        <v>9</v>
      </c>
    </row>
    <row r="816" spans="3:4" ht="12.75">
      <c r="C816" s="29">
        <v>0.0019652777777777776</v>
      </c>
      <c r="D816" s="30">
        <v>9</v>
      </c>
    </row>
    <row r="817" spans="3:4" ht="12.75">
      <c r="C817" s="29">
        <v>0.001966435185185185</v>
      </c>
      <c r="D817" s="30">
        <v>9</v>
      </c>
    </row>
    <row r="818" spans="3:4" ht="12.75">
      <c r="C818" s="29">
        <v>0.001967592592592593</v>
      </c>
      <c r="D818" s="30">
        <v>9</v>
      </c>
    </row>
    <row r="819" spans="3:4" ht="12.75">
      <c r="C819" s="29">
        <v>0.00196875</v>
      </c>
      <c r="D819" s="30">
        <v>9</v>
      </c>
    </row>
    <row r="820" spans="3:4" ht="12.75">
      <c r="C820" s="29">
        <v>0.0019699074074074076</v>
      </c>
      <c r="D820" s="30">
        <v>9</v>
      </c>
    </row>
    <row r="821" spans="3:4" ht="12.75">
      <c r="C821" s="29">
        <v>0.001971064814814815</v>
      </c>
      <c r="D821" s="30">
        <v>9</v>
      </c>
    </row>
    <row r="822" spans="3:4" ht="12.75">
      <c r="C822" s="29">
        <v>0.0019722222222222224</v>
      </c>
      <c r="D822" s="30">
        <v>8</v>
      </c>
    </row>
    <row r="823" spans="3:4" ht="12.75">
      <c r="C823" s="29">
        <v>0.0019733796296296296</v>
      </c>
      <c r="D823" s="30">
        <v>8</v>
      </c>
    </row>
    <row r="824" spans="3:4" ht="12.75">
      <c r="C824" s="29">
        <v>0.0019745370370370372</v>
      </c>
      <c r="D824" s="30">
        <v>8</v>
      </c>
    </row>
    <row r="825" spans="3:4" ht="12.75">
      <c r="C825" s="29">
        <v>0.0019756944444444444</v>
      </c>
      <c r="D825" s="30">
        <v>8</v>
      </c>
    </row>
    <row r="826" spans="3:4" ht="12.75">
      <c r="C826" s="29">
        <v>0.001976851851851852</v>
      </c>
      <c r="D826" s="30">
        <v>8</v>
      </c>
    </row>
    <row r="827" spans="3:4" ht="12.75">
      <c r="C827" s="29">
        <v>0.0019780092592592592</v>
      </c>
      <c r="D827" s="30">
        <v>8</v>
      </c>
    </row>
    <row r="828" spans="3:4" ht="12.75">
      <c r="C828" s="29">
        <v>0.001979166666666667</v>
      </c>
      <c r="D828" s="30">
        <v>8</v>
      </c>
    </row>
    <row r="829" spans="3:4" ht="12.75">
      <c r="C829" s="29">
        <v>0.001980324074074074</v>
      </c>
      <c r="D829" s="30">
        <v>8</v>
      </c>
    </row>
    <row r="830" spans="3:4" ht="12.75">
      <c r="C830" s="29">
        <v>0.0019814814814814816</v>
      </c>
      <c r="D830" s="30">
        <v>8</v>
      </c>
    </row>
    <row r="831" spans="3:4" ht="12.75">
      <c r="C831" s="29">
        <v>0.001982638888888889</v>
      </c>
      <c r="D831" s="30">
        <v>8</v>
      </c>
    </row>
    <row r="832" spans="3:4" ht="12.75">
      <c r="C832" s="29">
        <v>0.0019837962962962964</v>
      </c>
      <c r="D832" s="30">
        <v>8</v>
      </c>
    </row>
    <row r="833" spans="3:4" ht="12.75">
      <c r="C833" s="29">
        <v>0.0019849537037037036</v>
      </c>
      <c r="D833" s="30">
        <v>8</v>
      </c>
    </row>
    <row r="834" spans="3:4" ht="12.75">
      <c r="C834" s="29">
        <v>0.0019861111111111112</v>
      </c>
      <c r="D834" s="30">
        <v>8</v>
      </c>
    </row>
    <row r="835" spans="3:4" ht="12.75">
      <c r="C835" s="29">
        <v>0.0019872685185185184</v>
      </c>
      <c r="D835" s="30">
        <v>8</v>
      </c>
    </row>
    <row r="836" spans="3:4" ht="12.75">
      <c r="C836" s="29">
        <v>0.001988425925925926</v>
      </c>
      <c r="D836" s="30">
        <v>7</v>
      </c>
    </row>
    <row r="837" spans="3:4" ht="12.75">
      <c r="C837" s="29">
        <v>0.0019895833333333337</v>
      </c>
      <c r="D837" s="30">
        <v>7</v>
      </c>
    </row>
    <row r="838" spans="3:4" ht="12.75">
      <c r="C838" s="29">
        <v>0.001990740740740741</v>
      </c>
      <c r="D838" s="30">
        <v>7</v>
      </c>
    </row>
    <row r="839" spans="3:4" ht="12.75">
      <c r="C839" s="29">
        <v>0.001991898148148148</v>
      </c>
      <c r="D839" s="30">
        <v>7</v>
      </c>
    </row>
    <row r="840" spans="3:4" ht="12.75">
      <c r="C840" s="29">
        <v>0.0019930555555555556</v>
      </c>
      <c r="D840" s="30">
        <v>7</v>
      </c>
    </row>
    <row r="841" spans="3:4" ht="12.75">
      <c r="C841" s="29">
        <v>0.0019942129629629633</v>
      </c>
      <c r="D841" s="30">
        <v>7</v>
      </c>
    </row>
    <row r="842" spans="3:4" ht="12.75">
      <c r="C842" s="29">
        <v>0.0019953703703703704</v>
      </c>
      <c r="D842" s="30">
        <v>7</v>
      </c>
    </row>
    <row r="843" spans="3:4" ht="12.75">
      <c r="C843" s="29">
        <v>0.0019965277777777776</v>
      </c>
      <c r="D843" s="30">
        <v>7</v>
      </c>
    </row>
    <row r="844" spans="3:4" ht="12.75">
      <c r="C844" s="29">
        <v>0.0019976851851851852</v>
      </c>
      <c r="D844" s="30">
        <v>7</v>
      </c>
    </row>
    <row r="845" spans="3:4" ht="12.75">
      <c r="C845" s="29">
        <v>0.001998842592592593</v>
      </c>
      <c r="D845" s="30">
        <v>7</v>
      </c>
    </row>
    <row r="846" spans="3:4" ht="12.75">
      <c r="C846" s="29">
        <v>0.002</v>
      </c>
      <c r="D846" s="30">
        <v>7</v>
      </c>
    </row>
    <row r="847" spans="3:4" ht="12.75">
      <c r="C847" s="29">
        <v>0.0020011574074074072</v>
      </c>
      <c r="D847" s="30">
        <v>7</v>
      </c>
    </row>
    <row r="848" spans="3:4" ht="12.75">
      <c r="C848" s="29">
        <v>0.002002314814814815</v>
      </c>
      <c r="D848" s="30">
        <v>7</v>
      </c>
    </row>
    <row r="849" spans="3:4" ht="12.75">
      <c r="C849" s="29">
        <v>0.0020034722222222225</v>
      </c>
      <c r="D849" s="30">
        <v>7</v>
      </c>
    </row>
    <row r="850" spans="3:4" ht="12.75">
      <c r="C850" s="29">
        <v>0.0020046296296296296</v>
      </c>
      <c r="D850" s="30">
        <v>6</v>
      </c>
    </row>
    <row r="851" spans="3:4" ht="12.75">
      <c r="C851" s="29">
        <v>0.002005787037037037</v>
      </c>
      <c r="D851" s="30">
        <v>6</v>
      </c>
    </row>
    <row r="852" spans="3:4" ht="12.75">
      <c r="C852" s="29">
        <v>0.0020069444444444444</v>
      </c>
      <c r="D852" s="30">
        <v>6</v>
      </c>
    </row>
    <row r="853" spans="3:4" ht="12.75">
      <c r="C853" s="29">
        <v>0.002008101851851852</v>
      </c>
      <c r="D853" s="30">
        <v>6</v>
      </c>
    </row>
    <row r="854" spans="3:4" ht="12.75">
      <c r="C854" s="29">
        <v>0.0020092592592592592</v>
      </c>
      <c r="D854" s="30">
        <v>6</v>
      </c>
    </row>
    <row r="855" spans="3:4" ht="12.75">
      <c r="C855" s="29">
        <v>0.0020104166666666664</v>
      </c>
      <c r="D855" s="30">
        <v>6</v>
      </c>
    </row>
    <row r="856" spans="3:4" ht="12.75">
      <c r="C856" s="29">
        <v>0.002011574074074074</v>
      </c>
      <c r="D856" s="30">
        <v>6</v>
      </c>
    </row>
    <row r="857" spans="3:4" ht="12.75">
      <c r="C857" s="29">
        <v>0.0020127314814814817</v>
      </c>
      <c r="D857" s="30">
        <v>6</v>
      </c>
    </row>
    <row r="858" spans="3:4" ht="12.75">
      <c r="C858" s="29">
        <v>0.002013888888888889</v>
      </c>
      <c r="D858" s="30">
        <v>6</v>
      </c>
    </row>
    <row r="859" spans="3:4" ht="12.75">
      <c r="C859" s="29">
        <v>0.0020150462962962965</v>
      </c>
      <c r="D859" s="30">
        <v>6</v>
      </c>
    </row>
    <row r="860" spans="3:4" ht="12.75">
      <c r="C860" s="29">
        <v>0.002016203703703704</v>
      </c>
      <c r="D860" s="30">
        <v>6</v>
      </c>
    </row>
    <row r="861" spans="3:4" ht="12.75">
      <c r="C861" s="29">
        <v>0.0020173611111111113</v>
      </c>
      <c r="D861" s="30">
        <v>6</v>
      </c>
    </row>
    <row r="862" spans="3:4" ht="12.75">
      <c r="C862" s="29">
        <v>0.0020185185185185184</v>
      </c>
      <c r="D862" s="30">
        <v>6</v>
      </c>
    </row>
    <row r="863" spans="3:4" ht="12.75">
      <c r="C863" s="29">
        <v>0.002019675925925926</v>
      </c>
      <c r="D863" s="30">
        <v>6</v>
      </c>
    </row>
    <row r="864" spans="3:4" ht="12.75">
      <c r="C864" s="29">
        <v>0.0020208333333333337</v>
      </c>
      <c r="D864" s="30">
        <v>5</v>
      </c>
    </row>
    <row r="865" spans="3:4" ht="12.75">
      <c r="C865" s="29">
        <v>0.002021990740740741</v>
      </c>
      <c r="D865" s="30">
        <v>5</v>
      </c>
    </row>
    <row r="866" spans="3:4" ht="12.75">
      <c r="C866" s="29">
        <v>0.002023148148148148</v>
      </c>
      <c r="D866" s="30">
        <v>5</v>
      </c>
    </row>
    <row r="867" spans="3:4" ht="12.75">
      <c r="C867" s="29">
        <v>0.0020243055555555557</v>
      </c>
      <c r="D867" s="30">
        <v>5</v>
      </c>
    </row>
    <row r="868" spans="3:4" ht="12.75">
      <c r="C868" s="29">
        <v>0.0020254629629629633</v>
      </c>
      <c r="D868" s="30">
        <v>5</v>
      </c>
    </row>
    <row r="869" spans="3:4" ht="12.75">
      <c r="C869" s="29">
        <v>0.0020266203703703705</v>
      </c>
      <c r="D869" s="30">
        <v>5</v>
      </c>
    </row>
    <row r="870" spans="3:4" ht="12.75">
      <c r="C870" s="29">
        <v>0.0020277777777777777</v>
      </c>
      <c r="D870" s="30">
        <v>5</v>
      </c>
    </row>
    <row r="871" spans="3:4" ht="12.75">
      <c r="C871" s="29">
        <v>0.0020289351851851853</v>
      </c>
      <c r="D871" s="30">
        <v>5</v>
      </c>
    </row>
    <row r="872" spans="3:4" ht="12.75">
      <c r="C872" s="29">
        <v>0.002030092592592593</v>
      </c>
      <c r="D872" s="30">
        <v>5</v>
      </c>
    </row>
    <row r="873" spans="3:4" ht="12.75">
      <c r="C873" s="29">
        <v>0.00203125</v>
      </c>
      <c r="D873" s="30">
        <v>5</v>
      </c>
    </row>
    <row r="874" spans="3:4" ht="12.75">
      <c r="C874" s="29">
        <v>0.0020324074074074073</v>
      </c>
      <c r="D874" s="30">
        <v>5</v>
      </c>
    </row>
    <row r="875" spans="3:4" ht="12.75">
      <c r="C875" s="29">
        <v>0.002033564814814815</v>
      </c>
      <c r="D875" s="30">
        <v>5</v>
      </c>
    </row>
    <row r="876" spans="3:4" ht="12.75">
      <c r="C876" s="29">
        <v>0.0020347222222222225</v>
      </c>
      <c r="D876" s="30">
        <v>5</v>
      </c>
    </row>
    <row r="877" spans="3:4" ht="12.75">
      <c r="C877" s="29">
        <v>0.0020358796296296297</v>
      </c>
      <c r="D877" s="30">
        <v>5</v>
      </c>
    </row>
    <row r="878" spans="3:4" ht="12.75">
      <c r="C878" s="29">
        <v>0.002037037037037037</v>
      </c>
      <c r="D878" s="30">
        <v>4</v>
      </c>
    </row>
    <row r="879" spans="3:4" ht="12.75">
      <c r="C879" s="29">
        <v>0.0020381944444444445</v>
      </c>
      <c r="D879" s="30">
        <v>4</v>
      </c>
    </row>
    <row r="880" spans="3:4" ht="12.75">
      <c r="C880" s="29">
        <v>0.002039351851851852</v>
      </c>
      <c r="D880" s="30">
        <v>4</v>
      </c>
    </row>
    <row r="881" spans="3:4" ht="12.75">
      <c r="C881" s="29">
        <v>0.0020405092592592593</v>
      </c>
      <c r="D881" s="30">
        <v>4</v>
      </c>
    </row>
    <row r="882" spans="3:4" ht="12.75">
      <c r="C882" s="29">
        <v>0.0020416666666666665</v>
      </c>
      <c r="D882" s="30">
        <v>4</v>
      </c>
    </row>
    <row r="883" spans="3:4" ht="12.75">
      <c r="C883" s="29">
        <v>0.002042824074074074</v>
      </c>
      <c r="D883" s="30">
        <v>4</v>
      </c>
    </row>
    <row r="884" spans="3:4" ht="12.75">
      <c r="C884" s="29">
        <v>0.0020439814814814817</v>
      </c>
      <c r="D884" s="30">
        <v>4</v>
      </c>
    </row>
    <row r="885" spans="3:4" ht="12.75">
      <c r="C885" s="29">
        <v>0.002045138888888889</v>
      </c>
      <c r="D885" s="30">
        <v>4</v>
      </c>
    </row>
    <row r="886" spans="3:4" ht="12.75">
      <c r="C886" s="29">
        <v>0.002046296296296296</v>
      </c>
      <c r="D886" s="30">
        <v>4</v>
      </c>
    </row>
    <row r="887" spans="3:4" ht="12.75">
      <c r="C887" s="29">
        <v>0.0020474537037037037</v>
      </c>
      <c r="D887" s="30">
        <v>4</v>
      </c>
    </row>
    <row r="888" spans="3:4" ht="12.75">
      <c r="C888" s="29">
        <v>0.0020486111111111113</v>
      </c>
      <c r="D888" s="30">
        <v>4</v>
      </c>
    </row>
    <row r="889" spans="3:4" ht="12.75">
      <c r="C889" s="29">
        <v>0.0020497685185185185</v>
      </c>
      <c r="D889" s="30">
        <v>4</v>
      </c>
    </row>
    <row r="890" spans="3:4" ht="12.75">
      <c r="C890" s="29">
        <v>0.002050925925925926</v>
      </c>
      <c r="D890" s="30">
        <v>4</v>
      </c>
    </row>
    <row r="891" spans="3:4" ht="12.75">
      <c r="C891" s="29">
        <v>0.0020520833333333337</v>
      </c>
      <c r="D891" s="30">
        <v>4</v>
      </c>
    </row>
    <row r="892" spans="3:4" ht="12.75">
      <c r="C892" s="29">
        <v>0.002053240740740741</v>
      </c>
      <c r="D892" s="30">
        <v>3</v>
      </c>
    </row>
    <row r="893" spans="3:4" ht="12.75">
      <c r="C893" s="29">
        <v>0.002054398148148148</v>
      </c>
      <c r="D893" s="30">
        <v>3</v>
      </c>
    </row>
    <row r="894" spans="3:4" ht="12.75">
      <c r="C894" s="29">
        <v>0.0020555555555555557</v>
      </c>
      <c r="D894" s="30">
        <v>3</v>
      </c>
    </row>
    <row r="895" spans="3:4" ht="12.75">
      <c r="C895" s="29">
        <v>0.0020567129629629633</v>
      </c>
      <c r="D895" s="30">
        <v>3</v>
      </c>
    </row>
    <row r="896" spans="3:4" ht="12.75">
      <c r="C896" s="29">
        <v>0.0020578703703703705</v>
      </c>
      <c r="D896" s="30">
        <v>3</v>
      </c>
    </row>
    <row r="897" spans="3:4" ht="12.75">
      <c r="C897" s="29">
        <v>0.0020590277777777777</v>
      </c>
      <c r="D897" s="30">
        <v>3</v>
      </c>
    </row>
    <row r="898" spans="3:4" ht="12.75">
      <c r="C898" s="29">
        <v>0.0020601851851851853</v>
      </c>
      <c r="D898" s="30">
        <v>3</v>
      </c>
    </row>
    <row r="899" spans="3:4" ht="12.75">
      <c r="C899" s="29">
        <v>0.002061342592592593</v>
      </c>
      <c r="D899" s="30">
        <v>3</v>
      </c>
    </row>
    <row r="900" spans="3:4" ht="12.75">
      <c r="C900" s="29">
        <v>0.0020625</v>
      </c>
      <c r="D900" s="30">
        <v>3</v>
      </c>
    </row>
    <row r="901" spans="3:4" ht="12.75">
      <c r="C901" s="29">
        <v>0.0020636574074074073</v>
      </c>
      <c r="D901" s="30">
        <v>3</v>
      </c>
    </row>
    <row r="902" spans="3:4" ht="12.75">
      <c r="C902" s="29">
        <v>0.002064814814814815</v>
      </c>
      <c r="D902" s="30">
        <v>3</v>
      </c>
    </row>
    <row r="903" spans="3:4" ht="12.75">
      <c r="C903" s="29">
        <v>0.0020659722222222225</v>
      </c>
      <c r="D903" s="30">
        <v>3</v>
      </c>
    </row>
    <row r="904" spans="3:4" ht="12.75">
      <c r="C904" s="29">
        <v>0.0020671296296296297</v>
      </c>
      <c r="D904" s="30">
        <v>3</v>
      </c>
    </row>
    <row r="905" spans="3:4" ht="12.75">
      <c r="C905" s="29">
        <v>0.002068287037037037</v>
      </c>
      <c r="D905" s="30">
        <v>3</v>
      </c>
    </row>
    <row r="906" spans="3:4" ht="12.75">
      <c r="C906" s="29">
        <v>0.0020694444444444445</v>
      </c>
      <c r="D906" s="30">
        <v>2</v>
      </c>
    </row>
    <row r="907" spans="3:4" ht="12.75">
      <c r="C907" s="29">
        <v>0.002070601851851852</v>
      </c>
      <c r="D907" s="30">
        <v>2</v>
      </c>
    </row>
    <row r="908" spans="3:4" ht="12.75">
      <c r="C908" s="29">
        <v>0.0020717592592592593</v>
      </c>
      <c r="D908" s="30">
        <v>2</v>
      </c>
    </row>
    <row r="909" spans="3:4" ht="12.75">
      <c r="C909" s="29">
        <v>0.0020729166666666665</v>
      </c>
      <c r="D909" s="30">
        <v>2</v>
      </c>
    </row>
    <row r="910" spans="3:4" ht="12.75">
      <c r="C910" s="29">
        <v>0.002074074074074074</v>
      </c>
      <c r="D910" s="30">
        <v>2</v>
      </c>
    </row>
    <row r="911" spans="3:4" ht="12.75">
      <c r="C911" s="29">
        <v>0.0020752314814814817</v>
      </c>
      <c r="D911" s="30">
        <v>2</v>
      </c>
    </row>
    <row r="912" spans="3:4" ht="12.75">
      <c r="C912" s="29">
        <v>0.002076388888888889</v>
      </c>
      <c r="D912" s="30">
        <v>2</v>
      </c>
    </row>
    <row r="913" spans="3:4" ht="12.75">
      <c r="C913" s="29">
        <v>0.002077546296296296</v>
      </c>
      <c r="D913" s="30">
        <v>2</v>
      </c>
    </row>
    <row r="914" spans="3:4" ht="12.75">
      <c r="C914" s="29">
        <v>0.0020787037037037037</v>
      </c>
      <c r="D914" s="30">
        <v>2</v>
      </c>
    </row>
    <row r="915" spans="3:4" ht="12.75">
      <c r="C915" s="29">
        <v>0.0020798611111111113</v>
      </c>
      <c r="D915" s="30">
        <v>2</v>
      </c>
    </row>
    <row r="916" spans="3:4" ht="12.75">
      <c r="C916" s="29">
        <v>0.0020810185185185185</v>
      </c>
      <c r="D916" s="30">
        <v>2</v>
      </c>
    </row>
    <row r="917" spans="3:4" ht="12.75">
      <c r="C917" s="29">
        <v>0.0020821759259259257</v>
      </c>
      <c r="D917" s="30">
        <v>2</v>
      </c>
    </row>
    <row r="918" spans="3:4" ht="12.75">
      <c r="C918" s="29">
        <v>0.0020833333333333333</v>
      </c>
      <c r="D918" s="30">
        <v>2</v>
      </c>
    </row>
    <row r="919" spans="3:4" ht="12.75">
      <c r="C919" s="29">
        <v>0.002084490740740741</v>
      </c>
      <c r="D919" s="30">
        <v>2</v>
      </c>
    </row>
    <row r="920" spans="3:4" ht="12.75">
      <c r="C920" s="29">
        <v>0.002085648148148148</v>
      </c>
      <c r="D920" s="30">
        <v>1</v>
      </c>
    </row>
    <row r="921" spans="3:4" ht="12.75">
      <c r="C921" s="29">
        <v>0.0020868055555555557</v>
      </c>
      <c r="D921" s="30">
        <v>1</v>
      </c>
    </row>
    <row r="922" spans="3:4" ht="12.75">
      <c r="C922" s="29">
        <v>0.0020879629629629633</v>
      </c>
      <c r="D922" s="30">
        <v>1</v>
      </c>
    </row>
    <row r="923" spans="3:4" ht="12.75">
      <c r="C923" s="29">
        <v>0.0020891203703703705</v>
      </c>
      <c r="D923" s="30">
        <v>1</v>
      </c>
    </row>
    <row r="924" spans="3:4" ht="12.75">
      <c r="C924" s="29">
        <v>0.0020902777777777777</v>
      </c>
      <c r="D924" s="30">
        <v>1</v>
      </c>
    </row>
    <row r="925" spans="3:4" ht="12.75">
      <c r="C925" s="29">
        <v>0.0020914351851851853</v>
      </c>
      <c r="D925" s="30">
        <v>1</v>
      </c>
    </row>
    <row r="926" spans="3:4" ht="12.75">
      <c r="C926" s="29">
        <v>0.002092592592592593</v>
      </c>
      <c r="D926" s="30">
        <v>1</v>
      </c>
    </row>
    <row r="927" spans="3:4" ht="12.75">
      <c r="C927" s="29">
        <v>0.00209375</v>
      </c>
      <c r="D927" s="30">
        <v>1</v>
      </c>
    </row>
    <row r="928" spans="3:4" ht="12.75">
      <c r="C928" s="29">
        <v>0.0020949074074074073</v>
      </c>
      <c r="D928" s="30">
        <v>1</v>
      </c>
    </row>
    <row r="929" spans="3:4" ht="12.75">
      <c r="C929" s="29">
        <v>0.002096064814814815</v>
      </c>
      <c r="D929" s="30">
        <v>1</v>
      </c>
    </row>
    <row r="930" spans="3:4" ht="12.75">
      <c r="C930" s="29">
        <v>0.0020972222222222225</v>
      </c>
      <c r="D930" s="30">
        <v>1</v>
      </c>
    </row>
    <row r="931" spans="3:4" ht="12.75">
      <c r="C931" s="29">
        <v>0.0020983796296296297</v>
      </c>
      <c r="D931" s="30">
        <v>1</v>
      </c>
    </row>
    <row r="932" spans="3:4" ht="12.75">
      <c r="C932" s="29">
        <v>0.002099537037037037</v>
      </c>
      <c r="D932" s="30">
        <v>1</v>
      </c>
    </row>
    <row r="933" spans="3:4" ht="12.75">
      <c r="C933" s="29">
        <v>0.0021006944444444445</v>
      </c>
      <c r="D933" s="30">
        <v>1</v>
      </c>
    </row>
    <row r="934" spans="3:4" ht="12.75">
      <c r="C934" s="29">
        <v>0.0021018518518518517</v>
      </c>
      <c r="D934" s="30">
        <v>0</v>
      </c>
    </row>
  </sheetData>
  <sheetProtection password="CC2B" sheet="1"/>
  <autoFilter ref="A1:H394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224"/>
  <sheetViews>
    <sheetView tabSelected="1" zoomScalePageLayoutView="0" workbookViewId="0" topLeftCell="A1">
      <pane ySplit="1" topLeftCell="A793" activePane="bottomLeft" state="frozen"/>
      <selection pane="topLeft" activeCell="K19" sqref="K19"/>
      <selection pane="bottomLeft" activeCell="A57" sqref="A57"/>
    </sheetView>
  </sheetViews>
  <sheetFormatPr defaultColWidth="9.00390625" defaultRowHeight="12.75"/>
  <cols>
    <col min="1" max="1" width="6.875" style="45" customWidth="1"/>
    <col min="2" max="4" width="9.125" style="26" customWidth="1"/>
    <col min="5" max="5" width="7.625" style="26" customWidth="1"/>
    <col min="6" max="6" width="9.125" style="26" customWidth="1"/>
    <col min="7" max="7" width="7.875" style="46" customWidth="1"/>
    <col min="8" max="16384" width="9.125" style="26" customWidth="1"/>
  </cols>
  <sheetData>
    <row r="1" spans="1:9" ht="27.75" customHeight="1">
      <c r="A1" s="20" t="s">
        <v>9</v>
      </c>
      <c r="B1" s="21" t="s">
        <v>10</v>
      </c>
      <c r="C1" s="22" t="s">
        <v>80</v>
      </c>
      <c r="D1" s="22" t="s">
        <v>10</v>
      </c>
      <c r="E1" s="23" t="s">
        <v>12</v>
      </c>
      <c r="F1" s="23" t="s">
        <v>10</v>
      </c>
      <c r="G1" s="36" t="s">
        <v>13</v>
      </c>
      <c r="H1" s="24" t="s">
        <v>10</v>
      </c>
      <c r="I1" s="37" t="s">
        <v>15</v>
      </c>
    </row>
    <row r="2" spans="1:8" ht="12.75">
      <c r="A2" s="27">
        <v>6.6</v>
      </c>
      <c r="B2" s="38">
        <v>174</v>
      </c>
      <c r="C2" s="47">
        <v>0</v>
      </c>
      <c r="D2" s="30">
        <v>0</v>
      </c>
      <c r="E2" s="41">
        <v>724</v>
      </c>
      <c r="F2" s="41">
        <v>174</v>
      </c>
      <c r="G2" s="42">
        <v>129.1</v>
      </c>
      <c r="H2" s="43">
        <v>174</v>
      </c>
    </row>
    <row r="3" spans="1:8" ht="12.75">
      <c r="A3" s="27">
        <v>6.7</v>
      </c>
      <c r="B3" s="38">
        <v>162</v>
      </c>
      <c r="C3" s="39">
        <v>0.002199074074074074</v>
      </c>
      <c r="D3" s="40">
        <v>174</v>
      </c>
      <c r="E3" s="41">
        <v>723</v>
      </c>
      <c r="F3" s="41">
        <v>173</v>
      </c>
      <c r="G3" s="42">
        <v>129</v>
      </c>
      <c r="H3" s="43">
        <v>173</v>
      </c>
    </row>
    <row r="4" spans="1:8" ht="12.75">
      <c r="A4" s="27">
        <v>6.8</v>
      </c>
      <c r="B4" s="38">
        <v>150</v>
      </c>
      <c r="C4" s="39">
        <v>0.002204861111111111</v>
      </c>
      <c r="D4" s="40">
        <v>173</v>
      </c>
      <c r="E4" s="41">
        <v>722</v>
      </c>
      <c r="F4" s="41">
        <v>172</v>
      </c>
      <c r="G4" s="42">
        <v>128.9</v>
      </c>
      <c r="H4" s="43">
        <v>173</v>
      </c>
    </row>
    <row r="5" spans="1:8" ht="12.75">
      <c r="A5" s="27">
        <v>6.9</v>
      </c>
      <c r="B5" s="28">
        <v>138</v>
      </c>
      <c r="C5" s="39">
        <v>0.0022106481481481478</v>
      </c>
      <c r="D5" s="40">
        <v>172</v>
      </c>
      <c r="E5" s="41">
        <v>721</v>
      </c>
      <c r="F5" s="41">
        <v>171</v>
      </c>
      <c r="G5" s="44">
        <v>128.8</v>
      </c>
      <c r="H5" s="43">
        <v>173</v>
      </c>
    </row>
    <row r="6" spans="1:8" ht="12.75">
      <c r="A6" s="27">
        <v>7</v>
      </c>
      <c r="B6" s="28">
        <v>128</v>
      </c>
      <c r="C6" s="39">
        <v>0.0022164351851851854</v>
      </c>
      <c r="D6" s="40">
        <v>171</v>
      </c>
      <c r="E6" s="41">
        <v>720</v>
      </c>
      <c r="F6" s="41">
        <v>170</v>
      </c>
      <c r="G6" s="44">
        <v>128.70000000000002</v>
      </c>
      <c r="H6" s="43">
        <v>173</v>
      </c>
    </row>
    <row r="7" spans="1:8" ht="12.75">
      <c r="A7" s="27">
        <v>7.1</v>
      </c>
      <c r="B7" s="28">
        <v>119</v>
      </c>
      <c r="C7" s="39">
        <v>0.0022222222222222222</v>
      </c>
      <c r="D7" s="40">
        <v>170</v>
      </c>
      <c r="E7" s="41">
        <v>719</v>
      </c>
      <c r="F7" s="41">
        <v>169</v>
      </c>
      <c r="G7" s="44">
        <v>128.60000000000002</v>
      </c>
      <c r="H7" s="43">
        <v>173</v>
      </c>
    </row>
    <row r="8" spans="1:8" ht="12.75">
      <c r="A8" s="27">
        <v>7.2</v>
      </c>
      <c r="B8" s="28">
        <v>112</v>
      </c>
      <c r="C8" s="39">
        <v>0.0022280092592592594</v>
      </c>
      <c r="D8" s="40">
        <v>169</v>
      </c>
      <c r="E8" s="41">
        <v>718</v>
      </c>
      <c r="F8" s="41">
        <v>168</v>
      </c>
      <c r="G8" s="44">
        <v>128.5</v>
      </c>
      <c r="H8" s="43">
        <v>173</v>
      </c>
    </row>
    <row r="9" spans="1:8" ht="12.75">
      <c r="A9" s="27">
        <v>7.3</v>
      </c>
      <c r="B9" s="28">
        <v>105</v>
      </c>
      <c r="C9" s="39">
        <v>0.0022337962962962967</v>
      </c>
      <c r="D9" s="40">
        <v>168</v>
      </c>
      <c r="E9" s="41">
        <v>717</v>
      </c>
      <c r="F9" s="41">
        <v>167</v>
      </c>
      <c r="G9" s="44">
        <v>128.4</v>
      </c>
      <c r="H9" s="43">
        <v>173</v>
      </c>
    </row>
    <row r="10" spans="1:8" ht="12.75">
      <c r="A10" s="27">
        <v>7.4</v>
      </c>
      <c r="B10" s="28">
        <v>99</v>
      </c>
      <c r="C10" s="39">
        <v>0.0022395833333333334</v>
      </c>
      <c r="D10" s="40">
        <v>167</v>
      </c>
      <c r="E10" s="41">
        <v>716</v>
      </c>
      <c r="F10" s="41">
        <v>166</v>
      </c>
      <c r="G10" s="44">
        <v>128.3</v>
      </c>
      <c r="H10" s="43">
        <v>172</v>
      </c>
    </row>
    <row r="11" spans="1:8" ht="12.75">
      <c r="A11" s="27">
        <v>7.5</v>
      </c>
      <c r="B11" s="28">
        <v>93</v>
      </c>
      <c r="C11" s="39">
        <v>0.0022453703703703702</v>
      </c>
      <c r="D11" s="40">
        <v>166</v>
      </c>
      <c r="E11" s="41">
        <v>715</v>
      </c>
      <c r="F11" s="41">
        <v>165</v>
      </c>
      <c r="G11" s="44">
        <v>128.20000000000002</v>
      </c>
      <c r="H11" s="43">
        <v>172</v>
      </c>
    </row>
    <row r="12" spans="1:8" ht="12.75">
      <c r="A12" s="27">
        <v>7.6</v>
      </c>
      <c r="B12" s="28">
        <v>87</v>
      </c>
      <c r="C12" s="39">
        <v>0.0022511574074074074</v>
      </c>
      <c r="D12" s="40">
        <v>165</v>
      </c>
      <c r="E12" s="41">
        <v>714</v>
      </c>
      <c r="F12" s="41">
        <v>164</v>
      </c>
      <c r="G12" s="44">
        <v>128.10000000000002</v>
      </c>
      <c r="H12" s="43">
        <v>172</v>
      </c>
    </row>
    <row r="13" spans="1:8" ht="12.75">
      <c r="A13" s="27">
        <v>7.7</v>
      </c>
      <c r="B13" s="28">
        <v>82</v>
      </c>
      <c r="C13" s="39">
        <v>0.0022569444444444447</v>
      </c>
      <c r="D13" s="40">
        <v>164</v>
      </c>
      <c r="E13" s="41">
        <v>713</v>
      </c>
      <c r="F13" s="41">
        <v>163</v>
      </c>
      <c r="G13" s="44">
        <v>128</v>
      </c>
      <c r="H13" s="43">
        <v>172</v>
      </c>
    </row>
    <row r="14" spans="1:8" ht="12.75">
      <c r="A14" s="27">
        <v>7.8</v>
      </c>
      <c r="B14" s="28">
        <v>78</v>
      </c>
      <c r="C14" s="39">
        <v>0.0022627314814814815</v>
      </c>
      <c r="D14" s="40">
        <v>163</v>
      </c>
      <c r="E14" s="41">
        <v>712</v>
      </c>
      <c r="F14" s="41">
        <v>162</v>
      </c>
      <c r="G14" s="44">
        <v>127.9</v>
      </c>
      <c r="H14" s="43">
        <v>172</v>
      </c>
    </row>
    <row r="15" spans="1:8" ht="12.75">
      <c r="A15" s="27">
        <v>7.9</v>
      </c>
      <c r="B15" s="28">
        <v>74</v>
      </c>
      <c r="C15" s="39">
        <v>0.0022685185185185182</v>
      </c>
      <c r="D15" s="40">
        <v>162</v>
      </c>
      <c r="E15" s="41">
        <v>711</v>
      </c>
      <c r="F15" s="41">
        <v>161</v>
      </c>
      <c r="G15" s="44">
        <v>127.80000000000001</v>
      </c>
      <c r="H15" s="43">
        <v>172</v>
      </c>
    </row>
    <row r="16" spans="1:8" ht="12.75">
      <c r="A16" s="27">
        <v>8</v>
      </c>
      <c r="B16" s="28">
        <v>70</v>
      </c>
      <c r="C16" s="39">
        <v>0.0022743055555555555</v>
      </c>
      <c r="D16" s="40">
        <v>161</v>
      </c>
      <c r="E16" s="41">
        <v>710</v>
      </c>
      <c r="F16" s="41">
        <v>160</v>
      </c>
      <c r="G16" s="44">
        <v>127.70000000000002</v>
      </c>
      <c r="H16" s="43">
        <v>172</v>
      </c>
    </row>
    <row r="17" spans="1:8" ht="12.75">
      <c r="A17" s="27">
        <v>8.1</v>
      </c>
      <c r="B17" s="28">
        <v>67</v>
      </c>
      <c r="C17" s="39">
        <v>0.0022800925925925927</v>
      </c>
      <c r="D17" s="40">
        <v>160</v>
      </c>
      <c r="E17" s="41">
        <v>709</v>
      </c>
      <c r="F17" s="41">
        <v>159</v>
      </c>
      <c r="G17" s="44">
        <v>127.60000000000001</v>
      </c>
      <c r="H17" s="33">
        <v>171</v>
      </c>
    </row>
    <row r="18" spans="1:8" ht="12.75">
      <c r="A18" s="27">
        <v>8.2</v>
      </c>
      <c r="B18" s="28">
        <v>64</v>
      </c>
      <c r="C18" s="39">
        <v>0.0022858796296296295</v>
      </c>
      <c r="D18" s="40">
        <v>159</v>
      </c>
      <c r="E18" s="41">
        <v>708</v>
      </c>
      <c r="F18" s="41">
        <v>158</v>
      </c>
      <c r="G18" s="44">
        <v>127.5</v>
      </c>
      <c r="H18" s="33">
        <v>171</v>
      </c>
    </row>
    <row r="19" spans="1:8" ht="12.75">
      <c r="A19" s="27">
        <v>8.3</v>
      </c>
      <c r="B19" s="28">
        <v>61</v>
      </c>
      <c r="C19" s="39">
        <v>0.0022916666666666667</v>
      </c>
      <c r="D19" s="40">
        <v>158</v>
      </c>
      <c r="E19" s="41">
        <v>707</v>
      </c>
      <c r="F19" s="41">
        <v>157</v>
      </c>
      <c r="G19" s="44">
        <v>127.4</v>
      </c>
      <c r="H19" s="33">
        <v>171</v>
      </c>
    </row>
    <row r="20" spans="1:8" ht="12.75">
      <c r="A20" s="27">
        <v>8.4</v>
      </c>
      <c r="B20" s="28">
        <v>58</v>
      </c>
      <c r="C20" s="39">
        <v>0.002297453703703704</v>
      </c>
      <c r="D20" s="40">
        <v>157</v>
      </c>
      <c r="E20" s="41">
        <v>706</v>
      </c>
      <c r="F20" s="41">
        <v>156</v>
      </c>
      <c r="G20" s="44">
        <v>127.30000000000001</v>
      </c>
      <c r="H20" s="33">
        <v>171</v>
      </c>
    </row>
    <row r="21" spans="1:8" ht="12.75">
      <c r="A21" s="27">
        <v>8.5</v>
      </c>
      <c r="B21" s="28">
        <v>55</v>
      </c>
      <c r="C21" s="39">
        <v>0.0023032407407407407</v>
      </c>
      <c r="D21" s="40">
        <v>156</v>
      </c>
      <c r="E21" s="41">
        <v>705</v>
      </c>
      <c r="F21" s="41">
        <v>155</v>
      </c>
      <c r="G21" s="44">
        <v>127.20000000000002</v>
      </c>
      <c r="H21" s="33">
        <v>171</v>
      </c>
    </row>
    <row r="22" spans="1:8" ht="12.75">
      <c r="A22" s="27">
        <v>8.6</v>
      </c>
      <c r="B22" s="28">
        <v>53</v>
      </c>
      <c r="C22" s="39">
        <v>0.002309027777777778</v>
      </c>
      <c r="D22" s="40">
        <v>155</v>
      </c>
      <c r="E22" s="41">
        <v>704</v>
      </c>
      <c r="F22" s="41">
        <v>154</v>
      </c>
      <c r="G22" s="44">
        <v>127.10000000000001</v>
      </c>
      <c r="H22" s="33">
        <v>171</v>
      </c>
    </row>
    <row r="23" spans="1:8" ht="12.75">
      <c r="A23" s="27">
        <v>8.7</v>
      </c>
      <c r="B23" s="28">
        <v>51</v>
      </c>
      <c r="C23" s="39">
        <v>0.002314814814814815</v>
      </c>
      <c r="D23" s="40">
        <v>154</v>
      </c>
      <c r="E23" s="41">
        <v>703</v>
      </c>
      <c r="F23" s="41">
        <v>153</v>
      </c>
      <c r="G23" s="44">
        <v>127</v>
      </c>
      <c r="H23" s="33">
        <v>171</v>
      </c>
    </row>
    <row r="24" spans="1:8" ht="12.75">
      <c r="A24" s="27">
        <v>8.8</v>
      </c>
      <c r="B24" s="28">
        <v>49</v>
      </c>
      <c r="C24" s="39">
        <v>0.002320601851851852</v>
      </c>
      <c r="D24" s="40">
        <v>153</v>
      </c>
      <c r="E24" s="41">
        <v>702</v>
      </c>
      <c r="F24" s="41">
        <v>152</v>
      </c>
      <c r="G24" s="44">
        <v>126.9</v>
      </c>
      <c r="H24" s="33">
        <v>171</v>
      </c>
    </row>
    <row r="25" spans="1:8" ht="12.75">
      <c r="A25" s="27">
        <v>8.9</v>
      </c>
      <c r="B25" s="28">
        <v>47</v>
      </c>
      <c r="C25" s="39">
        <v>0.0023263888888888887</v>
      </c>
      <c r="D25" s="40">
        <v>152</v>
      </c>
      <c r="E25" s="41">
        <v>701</v>
      </c>
      <c r="F25" s="41">
        <v>151</v>
      </c>
      <c r="G25" s="44">
        <v>126.80000000000001</v>
      </c>
      <c r="H25" s="33">
        <v>171</v>
      </c>
    </row>
    <row r="26" spans="1:8" ht="12.75">
      <c r="A26" s="27">
        <v>9</v>
      </c>
      <c r="B26" s="28">
        <v>45</v>
      </c>
      <c r="C26" s="39">
        <v>0.002332175925925926</v>
      </c>
      <c r="D26" s="40">
        <v>151</v>
      </c>
      <c r="E26" s="41">
        <v>700</v>
      </c>
      <c r="F26" s="41">
        <v>150</v>
      </c>
      <c r="G26" s="44">
        <v>126.70000000000002</v>
      </c>
      <c r="H26" s="33">
        <v>171</v>
      </c>
    </row>
    <row r="27" spans="1:8" ht="12.75">
      <c r="A27" s="27">
        <v>9.1</v>
      </c>
      <c r="B27" s="28">
        <v>43</v>
      </c>
      <c r="C27" s="39">
        <v>0.002337962962962963</v>
      </c>
      <c r="D27" s="40">
        <v>150</v>
      </c>
      <c r="E27" s="41">
        <v>699</v>
      </c>
      <c r="F27" s="41">
        <v>149</v>
      </c>
      <c r="G27" s="44">
        <v>126.60000000000001</v>
      </c>
      <c r="H27" s="33">
        <v>171</v>
      </c>
    </row>
    <row r="28" spans="1:8" ht="12.75">
      <c r="A28" s="27">
        <v>9.2</v>
      </c>
      <c r="B28" s="28">
        <v>41</v>
      </c>
      <c r="C28" s="39">
        <v>0.00234375</v>
      </c>
      <c r="D28" s="40">
        <v>149</v>
      </c>
      <c r="E28" s="41">
        <v>698</v>
      </c>
      <c r="F28" s="41">
        <v>148</v>
      </c>
      <c r="G28" s="44">
        <v>126.5</v>
      </c>
      <c r="H28" s="33">
        <v>171</v>
      </c>
    </row>
    <row r="29" spans="1:8" ht="12.75">
      <c r="A29" s="27">
        <v>9.3</v>
      </c>
      <c r="B29" s="28">
        <v>39</v>
      </c>
      <c r="C29" s="39">
        <v>0.002349537037037037</v>
      </c>
      <c r="D29" s="40">
        <v>148</v>
      </c>
      <c r="E29" s="41">
        <v>697</v>
      </c>
      <c r="F29" s="41">
        <v>148</v>
      </c>
      <c r="G29" s="44">
        <v>126.4</v>
      </c>
      <c r="H29" s="33">
        <v>171</v>
      </c>
    </row>
    <row r="30" spans="1:8" ht="12.75">
      <c r="A30" s="27">
        <v>9.4</v>
      </c>
      <c r="B30" s="28">
        <v>37</v>
      </c>
      <c r="C30" s="39">
        <v>0.002355324074074074</v>
      </c>
      <c r="D30" s="40">
        <v>147</v>
      </c>
      <c r="E30" s="41">
        <v>696</v>
      </c>
      <c r="F30" s="31">
        <v>147</v>
      </c>
      <c r="G30" s="42">
        <v>126.30000000000001</v>
      </c>
      <c r="H30" s="33">
        <v>171</v>
      </c>
    </row>
    <row r="31" spans="1:8" ht="12.75">
      <c r="A31" s="27">
        <v>9.5</v>
      </c>
      <c r="B31" s="28">
        <v>35</v>
      </c>
      <c r="C31" s="39">
        <v>0.002361111111111111</v>
      </c>
      <c r="D31" s="30">
        <v>146</v>
      </c>
      <c r="E31" s="31">
        <v>695</v>
      </c>
      <c r="F31" s="31">
        <v>146</v>
      </c>
      <c r="G31" s="42">
        <v>126.20000000000002</v>
      </c>
      <c r="H31" s="33">
        <v>171</v>
      </c>
    </row>
    <row r="32" spans="1:8" ht="12.75">
      <c r="A32" s="27">
        <v>9.6</v>
      </c>
      <c r="B32" s="28">
        <v>33</v>
      </c>
      <c r="C32" s="39">
        <v>0.002366898148148148</v>
      </c>
      <c r="D32" s="30">
        <v>145</v>
      </c>
      <c r="E32" s="31">
        <v>694</v>
      </c>
      <c r="F32" s="31">
        <v>146</v>
      </c>
      <c r="G32" s="42">
        <v>126.10000000000001</v>
      </c>
      <c r="H32" s="33">
        <v>171</v>
      </c>
    </row>
    <row r="33" spans="1:8" ht="12.75">
      <c r="A33" s="27">
        <v>9.7</v>
      </c>
      <c r="B33" s="28">
        <v>32</v>
      </c>
      <c r="C33" s="39">
        <v>0.002372685185185185</v>
      </c>
      <c r="D33" s="30">
        <v>144</v>
      </c>
      <c r="E33" s="31">
        <v>693</v>
      </c>
      <c r="F33" s="31">
        <v>145</v>
      </c>
      <c r="G33" s="42">
        <v>126</v>
      </c>
      <c r="H33" s="33">
        <v>171</v>
      </c>
    </row>
    <row r="34" spans="1:8" ht="12.75">
      <c r="A34" s="27">
        <v>9.8</v>
      </c>
      <c r="B34" s="28">
        <v>30</v>
      </c>
      <c r="C34" s="39">
        <v>0.0023784722222222224</v>
      </c>
      <c r="D34" s="30">
        <v>143</v>
      </c>
      <c r="E34" s="31">
        <v>692</v>
      </c>
      <c r="F34" s="31">
        <v>144</v>
      </c>
      <c r="G34" s="42">
        <v>125.9</v>
      </c>
      <c r="H34" s="33">
        <v>170</v>
      </c>
    </row>
    <row r="35" spans="1:8" ht="12.75">
      <c r="A35" s="27">
        <v>9.9</v>
      </c>
      <c r="B35" s="28">
        <v>29</v>
      </c>
      <c r="C35" s="39">
        <v>0.002384259259259259</v>
      </c>
      <c r="D35" s="30">
        <v>142</v>
      </c>
      <c r="E35" s="31">
        <v>691</v>
      </c>
      <c r="F35" s="31">
        <v>144</v>
      </c>
      <c r="G35" s="42">
        <v>125.80000000000001</v>
      </c>
      <c r="H35" s="33">
        <v>170</v>
      </c>
    </row>
    <row r="36" spans="1:8" ht="12.75">
      <c r="A36" s="27">
        <v>10</v>
      </c>
      <c r="B36" s="28">
        <v>27</v>
      </c>
      <c r="C36" s="39">
        <v>0.002390046296296296</v>
      </c>
      <c r="D36" s="30">
        <v>141</v>
      </c>
      <c r="E36" s="31">
        <v>690</v>
      </c>
      <c r="F36" s="31">
        <v>143</v>
      </c>
      <c r="G36" s="42">
        <v>125.70000000000002</v>
      </c>
      <c r="H36" s="33">
        <v>170</v>
      </c>
    </row>
    <row r="37" spans="1:8" ht="12.75">
      <c r="A37" s="27">
        <v>10.1</v>
      </c>
      <c r="B37" s="28">
        <v>26</v>
      </c>
      <c r="C37" s="39">
        <v>0.0023958333333333336</v>
      </c>
      <c r="D37" s="30">
        <v>140</v>
      </c>
      <c r="E37" s="31">
        <v>689</v>
      </c>
      <c r="F37" s="31">
        <v>143</v>
      </c>
      <c r="G37" s="42">
        <v>125.60000000000001</v>
      </c>
      <c r="H37" s="33">
        <v>170</v>
      </c>
    </row>
    <row r="38" spans="1:8" ht="12.75">
      <c r="A38" s="27">
        <v>10.2</v>
      </c>
      <c r="B38" s="28">
        <v>24</v>
      </c>
      <c r="C38" s="39">
        <v>0.0024016203703703704</v>
      </c>
      <c r="D38" s="30">
        <v>139</v>
      </c>
      <c r="E38" s="31">
        <v>688</v>
      </c>
      <c r="F38" s="31">
        <v>142</v>
      </c>
      <c r="G38" s="42">
        <v>125.5</v>
      </c>
      <c r="H38" s="33">
        <v>170</v>
      </c>
    </row>
    <row r="39" spans="1:8" ht="12.75">
      <c r="A39" s="27">
        <v>10.3</v>
      </c>
      <c r="B39" s="28">
        <v>23</v>
      </c>
      <c r="C39" s="39">
        <v>0.0024074074074074076</v>
      </c>
      <c r="D39" s="30">
        <v>138</v>
      </c>
      <c r="E39" s="31">
        <v>687</v>
      </c>
      <c r="F39" s="31">
        <v>141</v>
      </c>
      <c r="G39" s="42">
        <v>125.4</v>
      </c>
      <c r="H39" s="33">
        <v>170</v>
      </c>
    </row>
    <row r="40" spans="1:8" ht="12.75">
      <c r="A40" s="27">
        <v>10.4</v>
      </c>
      <c r="B40" s="28">
        <v>21</v>
      </c>
      <c r="C40" s="39">
        <v>0.0024131944444444444</v>
      </c>
      <c r="D40" s="30">
        <v>137</v>
      </c>
      <c r="E40" s="31">
        <v>686</v>
      </c>
      <c r="F40" s="31">
        <v>141</v>
      </c>
      <c r="G40" s="42">
        <v>125.30000000000001</v>
      </c>
      <c r="H40" s="33">
        <v>170</v>
      </c>
    </row>
    <row r="41" spans="1:8" ht="12.75">
      <c r="A41" s="27">
        <v>10.5</v>
      </c>
      <c r="B41" s="28">
        <v>20</v>
      </c>
      <c r="C41" s="39">
        <v>0.0024189814814814816</v>
      </c>
      <c r="D41" s="30">
        <v>136</v>
      </c>
      <c r="E41" s="31">
        <v>685</v>
      </c>
      <c r="F41" s="31">
        <v>140</v>
      </c>
      <c r="G41" s="42">
        <v>125.20000000000002</v>
      </c>
      <c r="H41" s="33">
        <v>169</v>
      </c>
    </row>
    <row r="42" spans="1:8" ht="12.75">
      <c r="A42" s="27">
        <v>10.6</v>
      </c>
      <c r="B42" s="28">
        <v>18</v>
      </c>
      <c r="C42" s="39">
        <v>0.0024247685185185184</v>
      </c>
      <c r="D42" s="30">
        <v>135</v>
      </c>
      <c r="E42" s="31">
        <v>684</v>
      </c>
      <c r="F42" s="31">
        <v>140</v>
      </c>
      <c r="G42" s="42">
        <v>125.10000000000001</v>
      </c>
      <c r="H42" s="33">
        <v>169</v>
      </c>
    </row>
    <row r="43" spans="1:8" ht="12.75">
      <c r="A43" s="27">
        <v>10.7</v>
      </c>
      <c r="B43" s="28">
        <v>17</v>
      </c>
      <c r="C43" s="39">
        <v>0.0024305555555555556</v>
      </c>
      <c r="D43" s="30">
        <v>134</v>
      </c>
      <c r="E43" s="31">
        <v>683</v>
      </c>
      <c r="F43" s="31">
        <v>139</v>
      </c>
      <c r="G43" s="42">
        <v>125</v>
      </c>
      <c r="H43" s="33">
        <v>169</v>
      </c>
    </row>
    <row r="44" spans="1:8" ht="12.75">
      <c r="A44" s="27">
        <v>10.8</v>
      </c>
      <c r="B44" s="28">
        <v>15</v>
      </c>
      <c r="C44" s="39">
        <v>0.002436342592592593</v>
      </c>
      <c r="D44" s="30">
        <v>133</v>
      </c>
      <c r="E44" s="31">
        <v>682</v>
      </c>
      <c r="F44" s="31">
        <v>139</v>
      </c>
      <c r="G44" s="42">
        <v>124.9</v>
      </c>
      <c r="H44" s="33">
        <v>169</v>
      </c>
    </row>
    <row r="45" spans="1:8" ht="12.75">
      <c r="A45" s="27">
        <v>10.9</v>
      </c>
      <c r="B45" s="28">
        <v>14</v>
      </c>
      <c r="C45" s="39">
        <v>0.0024421296296296296</v>
      </c>
      <c r="D45" s="30">
        <v>132</v>
      </c>
      <c r="E45" s="31">
        <v>681</v>
      </c>
      <c r="F45" s="31">
        <v>138</v>
      </c>
      <c r="G45" s="42">
        <v>124.80000000000001</v>
      </c>
      <c r="H45" s="33">
        <v>169</v>
      </c>
    </row>
    <row r="46" spans="1:8" ht="12.75">
      <c r="A46" s="27">
        <v>11</v>
      </c>
      <c r="B46" s="28">
        <v>12</v>
      </c>
      <c r="C46" s="39">
        <v>0.0024479166666666664</v>
      </c>
      <c r="D46" s="30">
        <v>131</v>
      </c>
      <c r="E46" s="31">
        <v>680</v>
      </c>
      <c r="F46" s="31">
        <v>138</v>
      </c>
      <c r="G46" s="42">
        <v>124.70000000000002</v>
      </c>
      <c r="H46" s="33">
        <v>169</v>
      </c>
    </row>
    <row r="47" spans="1:8" ht="12.75">
      <c r="A47" s="27">
        <v>11.1</v>
      </c>
      <c r="B47" s="28">
        <v>11</v>
      </c>
      <c r="C47" s="39">
        <v>0.0024537037037037036</v>
      </c>
      <c r="D47" s="30">
        <v>130</v>
      </c>
      <c r="E47" s="31">
        <v>679</v>
      </c>
      <c r="F47" s="31">
        <v>137</v>
      </c>
      <c r="G47" s="42">
        <v>124.60000000000001</v>
      </c>
      <c r="H47" s="33">
        <v>169</v>
      </c>
    </row>
    <row r="48" spans="1:8" ht="12.75">
      <c r="A48" s="27">
        <v>11.2</v>
      </c>
      <c r="B48" s="28">
        <v>9</v>
      </c>
      <c r="C48" s="39">
        <v>0.002459490740740741</v>
      </c>
      <c r="D48" s="30">
        <v>129</v>
      </c>
      <c r="E48" s="31">
        <v>678</v>
      </c>
      <c r="F48" s="31">
        <v>137</v>
      </c>
      <c r="G48" s="42">
        <v>124.5</v>
      </c>
      <c r="H48" s="33">
        <v>168</v>
      </c>
    </row>
    <row r="49" spans="1:8" ht="12.75">
      <c r="A49" s="27">
        <v>11.3</v>
      </c>
      <c r="B49" s="28">
        <v>8</v>
      </c>
      <c r="C49" s="39">
        <v>0.0024652777777777776</v>
      </c>
      <c r="D49" s="30">
        <v>128</v>
      </c>
      <c r="E49" s="31">
        <v>677</v>
      </c>
      <c r="F49" s="31">
        <v>136</v>
      </c>
      <c r="G49" s="42">
        <v>124.4</v>
      </c>
      <c r="H49" s="33">
        <v>168</v>
      </c>
    </row>
    <row r="50" spans="1:8" ht="12.75">
      <c r="A50" s="27">
        <v>11.4</v>
      </c>
      <c r="B50" s="28">
        <v>7</v>
      </c>
      <c r="C50" s="39">
        <v>0.0024710648148148153</v>
      </c>
      <c r="D50" s="30">
        <v>127</v>
      </c>
      <c r="E50" s="31">
        <v>676</v>
      </c>
      <c r="F50" s="31">
        <v>136</v>
      </c>
      <c r="G50" s="42">
        <v>124.30000000000001</v>
      </c>
      <c r="H50" s="33">
        <v>168</v>
      </c>
    </row>
    <row r="51" spans="1:8" ht="12.75">
      <c r="A51" s="27">
        <v>11.5</v>
      </c>
      <c r="B51" s="28">
        <v>6</v>
      </c>
      <c r="C51" s="39">
        <v>0.0024768518518518516</v>
      </c>
      <c r="D51" s="30">
        <v>126</v>
      </c>
      <c r="E51" s="31">
        <v>675</v>
      </c>
      <c r="F51" s="31">
        <v>135</v>
      </c>
      <c r="G51" s="42">
        <v>124.20000000000002</v>
      </c>
      <c r="H51" s="33">
        <v>168</v>
      </c>
    </row>
    <row r="52" spans="1:8" ht="12.75">
      <c r="A52" s="27">
        <v>11.6</v>
      </c>
      <c r="B52" s="28">
        <v>5</v>
      </c>
      <c r="C52" s="39">
        <v>0.002482638888888889</v>
      </c>
      <c r="D52" s="30">
        <v>125</v>
      </c>
      <c r="E52" s="31">
        <v>674</v>
      </c>
      <c r="F52" s="31">
        <v>135</v>
      </c>
      <c r="G52" s="42">
        <v>124.10000000000001</v>
      </c>
      <c r="H52" s="33">
        <v>168</v>
      </c>
    </row>
    <row r="53" spans="1:8" ht="12.75">
      <c r="A53" s="27">
        <v>11.7</v>
      </c>
      <c r="B53" s="28">
        <v>4</v>
      </c>
      <c r="C53" s="39">
        <v>0.002488425925925926</v>
      </c>
      <c r="D53" s="30">
        <v>124</v>
      </c>
      <c r="E53" s="31">
        <v>673</v>
      </c>
      <c r="F53" s="31">
        <v>134</v>
      </c>
      <c r="G53" s="42">
        <v>124</v>
      </c>
      <c r="H53" s="33">
        <v>168</v>
      </c>
    </row>
    <row r="54" spans="1:8" ht="12.75">
      <c r="A54" s="27">
        <v>11.8</v>
      </c>
      <c r="B54" s="28">
        <v>3</v>
      </c>
      <c r="C54" s="39">
        <v>0.0024942129629629633</v>
      </c>
      <c r="D54" s="30">
        <v>123</v>
      </c>
      <c r="E54" s="31">
        <v>672</v>
      </c>
      <c r="F54" s="31">
        <v>134</v>
      </c>
      <c r="G54" s="42">
        <v>123.9</v>
      </c>
      <c r="H54" s="33">
        <v>168</v>
      </c>
    </row>
    <row r="55" spans="1:8" ht="12.75">
      <c r="A55" s="27">
        <v>11.9</v>
      </c>
      <c r="B55" s="28">
        <v>2</v>
      </c>
      <c r="C55" s="39">
        <v>0.0025</v>
      </c>
      <c r="D55" s="30">
        <v>122</v>
      </c>
      <c r="E55" s="31">
        <v>671</v>
      </c>
      <c r="F55" s="31">
        <v>133</v>
      </c>
      <c r="G55" s="42">
        <v>123.80000000000001</v>
      </c>
      <c r="H55" s="33">
        <v>167</v>
      </c>
    </row>
    <row r="56" spans="1:8" ht="12.75">
      <c r="A56" s="27">
        <v>12</v>
      </c>
      <c r="B56" s="28">
        <v>1</v>
      </c>
      <c r="C56" s="39">
        <v>0.002505787037037037</v>
      </c>
      <c r="D56" s="30">
        <v>121</v>
      </c>
      <c r="E56" s="31">
        <v>670</v>
      </c>
      <c r="F56" s="31">
        <v>133</v>
      </c>
      <c r="G56" s="42">
        <v>123.70000000000002</v>
      </c>
      <c r="H56" s="33">
        <v>167</v>
      </c>
    </row>
    <row r="57" spans="1:8" ht="12.75">
      <c r="A57" s="27">
        <v>0</v>
      </c>
      <c r="B57" s="28">
        <v>0</v>
      </c>
      <c r="C57" s="39">
        <v>0.002511574074074074</v>
      </c>
      <c r="D57" s="30">
        <v>120</v>
      </c>
      <c r="E57" s="31">
        <v>669</v>
      </c>
      <c r="F57" s="31">
        <v>132</v>
      </c>
      <c r="G57" s="42">
        <v>123.60000000000001</v>
      </c>
      <c r="H57" s="33">
        <v>167</v>
      </c>
    </row>
    <row r="58" spans="3:8" ht="12.75">
      <c r="C58" s="39">
        <v>0.0025173611111111113</v>
      </c>
      <c r="D58" s="30">
        <v>119</v>
      </c>
      <c r="E58" s="31">
        <v>668</v>
      </c>
      <c r="F58" s="31">
        <v>132</v>
      </c>
      <c r="G58" s="42">
        <v>123.5</v>
      </c>
      <c r="H58" s="33">
        <v>167</v>
      </c>
    </row>
    <row r="59" spans="3:8" ht="12.75">
      <c r="C59" s="39">
        <v>0.002523148148148148</v>
      </c>
      <c r="D59" s="30">
        <v>118</v>
      </c>
      <c r="E59" s="31">
        <v>667</v>
      </c>
      <c r="F59" s="31">
        <v>131</v>
      </c>
      <c r="G59" s="42">
        <v>123.4</v>
      </c>
      <c r="H59" s="33">
        <v>167</v>
      </c>
    </row>
    <row r="60" spans="3:8" ht="12.75">
      <c r="C60" s="39">
        <v>0.0025289351851851853</v>
      </c>
      <c r="D60" s="30">
        <v>117</v>
      </c>
      <c r="E60" s="31">
        <v>666</v>
      </c>
      <c r="F60" s="31">
        <v>131</v>
      </c>
      <c r="G60" s="42">
        <v>123.30000000000001</v>
      </c>
      <c r="H60" s="33">
        <v>167</v>
      </c>
    </row>
    <row r="61" spans="3:8" ht="12.75">
      <c r="C61" s="39">
        <v>0.002534722222222222</v>
      </c>
      <c r="D61" s="30">
        <v>116</v>
      </c>
      <c r="E61" s="31">
        <v>665</v>
      </c>
      <c r="F61" s="31">
        <v>130</v>
      </c>
      <c r="G61" s="42">
        <v>123.20000000000002</v>
      </c>
      <c r="H61" s="33">
        <v>167</v>
      </c>
    </row>
    <row r="62" spans="3:8" ht="12.75">
      <c r="C62" s="39">
        <v>0.0025405092592592593</v>
      </c>
      <c r="D62" s="30">
        <v>115</v>
      </c>
      <c r="E62" s="31">
        <v>664</v>
      </c>
      <c r="F62" s="31">
        <v>130</v>
      </c>
      <c r="G62" s="42">
        <v>123.10000000000001</v>
      </c>
      <c r="H62" s="33">
        <v>166</v>
      </c>
    </row>
    <row r="63" spans="3:8" ht="12.75">
      <c r="C63" s="39">
        <v>0.002546296296296296</v>
      </c>
      <c r="D63" s="30">
        <v>114</v>
      </c>
      <c r="E63" s="31">
        <v>663</v>
      </c>
      <c r="F63" s="31">
        <v>129</v>
      </c>
      <c r="G63" s="42">
        <v>123</v>
      </c>
      <c r="H63" s="33">
        <v>166</v>
      </c>
    </row>
    <row r="64" spans="3:8" ht="12.75">
      <c r="C64" s="39">
        <v>0.0025520833333333333</v>
      </c>
      <c r="D64" s="30">
        <v>113</v>
      </c>
      <c r="E64" s="31">
        <v>662</v>
      </c>
      <c r="F64" s="31">
        <v>129</v>
      </c>
      <c r="G64" s="42">
        <v>122.9</v>
      </c>
      <c r="H64" s="33">
        <v>166</v>
      </c>
    </row>
    <row r="65" spans="3:8" ht="12.75">
      <c r="C65" s="39">
        <v>0.0025578703703703705</v>
      </c>
      <c r="D65" s="30">
        <v>112</v>
      </c>
      <c r="E65" s="31">
        <v>661</v>
      </c>
      <c r="F65" s="31">
        <v>128</v>
      </c>
      <c r="G65" s="42">
        <v>122.80000000000001</v>
      </c>
      <c r="H65" s="33">
        <v>166</v>
      </c>
    </row>
    <row r="66" spans="3:8" ht="12.75">
      <c r="C66" s="39">
        <v>0.0025636574074074073</v>
      </c>
      <c r="D66" s="30">
        <v>111</v>
      </c>
      <c r="E66" s="31">
        <v>660</v>
      </c>
      <c r="F66" s="31">
        <v>128</v>
      </c>
      <c r="G66" s="42">
        <v>122.70000000000002</v>
      </c>
      <c r="H66" s="33">
        <v>166</v>
      </c>
    </row>
    <row r="67" spans="3:8" ht="12.75">
      <c r="C67" s="39">
        <v>0.0025694444444444445</v>
      </c>
      <c r="D67" s="30">
        <v>110</v>
      </c>
      <c r="E67" s="31">
        <v>659</v>
      </c>
      <c r="F67" s="31">
        <v>127</v>
      </c>
      <c r="G67" s="42">
        <v>122.60000000000001</v>
      </c>
      <c r="H67" s="33">
        <v>166</v>
      </c>
    </row>
    <row r="68" spans="3:8" ht="12.75">
      <c r="C68" s="39">
        <v>0.0025752314814814817</v>
      </c>
      <c r="D68" s="30">
        <v>109</v>
      </c>
      <c r="E68" s="31">
        <v>658</v>
      </c>
      <c r="F68" s="31">
        <v>127</v>
      </c>
      <c r="G68" s="42">
        <v>122.5</v>
      </c>
      <c r="H68" s="33">
        <v>166</v>
      </c>
    </row>
    <row r="69" spans="3:8" ht="12.75">
      <c r="C69" s="39">
        <v>0.0025810185185185185</v>
      </c>
      <c r="D69" s="30">
        <v>108</v>
      </c>
      <c r="E69" s="31">
        <v>657</v>
      </c>
      <c r="F69" s="31">
        <v>126</v>
      </c>
      <c r="G69" s="42">
        <v>122.4</v>
      </c>
      <c r="H69" s="33">
        <v>165</v>
      </c>
    </row>
    <row r="70" spans="3:8" ht="12.75">
      <c r="C70" s="39">
        <v>0.0025868055555555557</v>
      </c>
      <c r="D70" s="30">
        <v>107</v>
      </c>
      <c r="E70" s="31">
        <v>656</v>
      </c>
      <c r="F70" s="31">
        <v>126</v>
      </c>
      <c r="G70" s="42">
        <v>122.30000000000001</v>
      </c>
      <c r="H70" s="33">
        <v>165</v>
      </c>
    </row>
    <row r="71" spans="3:8" ht="12.75">
      <c r="C71" s="39">
        <v>0.0025925925925925925</v>
      </c>
      <c r="D71" s="30">
        <v>106</v>
      </c>
      <c r="E71" s="31">
        <v>655</v>
      </c>
      <c r="F71" s="31">
        <v>125</v>
      </c>
      <c r="G71" s="42">
        <v>122.20000000000002</v>
      </c>
      <c r="H71" s="33">
        <v>165</v>
      </c>
    </row>
    <row r="72" spans="3:8" ht="12.75">
      <c r="C72" s="39">
        <v>0.0025983796296296297</v>
      </c>
      <c r="D72" s="30">
        <v>105</v>
      </c>
      <c r="E72" s="31">
        <v>654</v>
      </c>
      <c r="F72" s="31">
        <v>125</v>
      </c>
      <c r="G72" s="42">
        <v>122.10000000000001</v>
      </c>
      <c r="H72" s="33">
        <v>165</v>
      </c>
    </row>
    <row r="73" spans="3:8" ht="12.75">
      <c r="C73" s="39">
        <v>0.0026041666666666665</v>
      </c>
      <c r="D73" s="30">
        <v>104</v>
      </c>
      <c r="E73" s="31">
        <v>653</v>
      </c>
      <c r="F73" s="31">
        <v>124</v>
      </c>
      <c r="G73" s="42">
        <v>122</v>
      </c>
      <c r="H73" s="33">
        <v>165</v>
      </c>
    </row>
    <row r="74" spans="3:8" ht="12.75">
      <c r="C74" s="39">
        <v>0.0026099537037037033</v>
      </c>
      <c r="D74" s="30">
        <v>103</v>
      </c>
      <c r="E74" s="31">
        <v>652</v>
      </c>
      <c r="F74" s="31">
        <v>124</v>
      </c>
      <c r="G74" s="42">
        <v>121.9</v>
      </c>
      <c r="H74" s="33">
        <v>165</v>
      </c>
    </row>
    <row r="75" spans="3:8" ht="12.75">
      <c r="C75" s="39">
        <v>0.002615740740740741</v>
      </c>
      <c r="D75" s="30">
        <v>102</v>
      </c>
      <c r="E75" s="31">
        <v>651</v>
      </c>
      <c r="F75" s="31">
        <v>123</v>
      </c>
      <c r="G75" s="42">
        <v>121.80000000000001</v>
      </c>
      <c r="H75" s="33">
        <v>165</v>
      </c>
    </row>
    <row r="76" spans="3:8" ht="12.75">
      <c r="C76" s="39">
        <v>0.0026215277777777777</v>
      </c>
      <c r="D76" s="30">
        <v>101</v>
      </c>
      <c r="E76" s="31">
        <v>650</v>
      </c>
      <c r="F76" s="31">
        <v>123</v>
      </c>
      <c r="G76" s="42">
        <v>121.70000000000002</v>
      </c>
      <c r="H76" s="33">
        <v>164</v>
      </c>
    </row>
    <row r="77" spans="3:8" ht="12.75">
      <c r="C77" s="39">
        <v>0.002627314814814815</v>
      </c>
      <c r="D77" s="30">
        <v>100</v>
      </c>
      <c r="E77" s="31">
        <v>649</v>
      </c>
      <c r="F77" s="31">
        <v>122</v>
      </c>
      <c r="G77" s="42">
        <v>121.60000000000001</v>
      </c>
      <c r="H77" s="33">
        <v>164</v>
      </c>
    </row>
    <row r="78" spans="3:8" ht="12.75">
      <c r="C78" s="39">
        <v>0.0026331018518518517</v>
      </c>
      <c r="D78" s="30">
        <v>99</v>
      </c>
      <c r="E78" s="31">
        <v>648</v>
      </c>
      <c r="F78" s="31">
        <v>122</v>
      </c>
      <c r="G78" s="42">
        <v>121.5</v>
      </c>
      <c r="H78" s="33">
        <v>164</v>
      </c>
    </row>
    <row r="79" spans="3:8" ht="12.75">
      <c r="C79" s="39">
        <v>0.0026388888888888885</v>
      </c>
      <c r="D79" s="30">
        <v>98</v>
      </c>
      <c r="E79" s="31">
        <v>647</v>
      </c>
      <c r="F79" s="31">
        <v>121</v>
      </c>
      <c r="G79" s="42">
        <v>121.4</v>
      </c>
      <c r="H79" s="33">
        <v>164</v>
      </c>
    </row>
    <row r="80" spans="3:8" ht="12.75">
      <c r="C80" s="39">
        <v>0.0026446759259259258</v>
      </c>
      <c r="D80" s="30">
        <v>97</v>
      </c>
      <c r="E80" s="31">
        <v>646</v>
      </c>
      <c r="F80" s="31">
        <v>121</v>
      </c>
      <c r="G80" s="42">
        <v>121.30000000000001</v>
      </c>
      <c r="H80" s="33">
        <v>164</v>
      </c>
    </row>
    <row r="81" spans="3:8" ht="12.75">
      <c r="C81" s="39">
        <v>0.0026504629629629625</v>
      </c>
      <c r="D81" s="30">
        <v>96</v>
      </c>
      <c r="E81" s="31">
        <v>645</v>
      </c>
      <c r="F81" s="31">
        <v>120</v>
      </c>
      <c r="G81" s="42">
        <v>121.20000000000002</v>
      </c>
      <c r="H81" s="33">
        <v>164</v>
      </c>
    </row>
    <row r="82" spans="3:8" ht="12.75">
      <c r="C82" s="39">
        <v>0.00265625</v>
      </c>
      <c r="D82" s="30">
        <v>95</v>
      </c>
      <c r="E82" s="31">
        <v>644</v>
      </c>
      <c r="F82" s="31">
        <v>120</v>
      </c>
      <c r="G82" s="42">
        <v>121.10000000000001</v>
      </c>
      <c r="H82" s="33">
        <v>164</v>
      </c>
    </row>
    <row r="83" spans="3:8" ht="12.75">
      <c r="C83" s="39">
        <v>0.0026620370370370374</v>
      </c>
      <c r="D83" s="30">
        <v>94</v>
      </c>
      <c r="E83" s="31">
        <v>643</v>
      </c>
      <c r="F83" s="31">
        <v>119</v>
      </c>
      <c r="G83" s="42">
        <v>121</v>
      </c>
      <c r="H83" s="33">
        <v>163</v>
      </c>
    </row>
    <row r="84" spans="3:8" ht="12.75">
      <c r="C84" s="39">
        <v>0.002667824074074074</v>
      </c>
      <c r="D84" s="30">
        <v>93</v>
      </c>
      <c r="E84" s="31">
        <v>642</v>
      </c>
      <c r="F84" s="31">
        <v>119</v>
      </c>
      <c r="G84" s="42">
        <v>120.9</v>
      </c>
      <c r="H84" s="33">
        <v>163</v>
      </c>
    </row>
    <row r="85" spans="3:8" ht="12.75">
      <c r="C85" s="39">
        <v>0.002673611111111111</v>
      </c>
      <c r="D85" s="30">
        <v>92</v>
      </c>
      <c r="E85" s="31">
        <v>641</v>
      </c>
      <c r="F85" s="31">
        <v>118</v>
      </c>
      <c r="G85" s="42">
        <v>120.80000000000001</v>
      </c>
      <c r="H85" s="33">
        <v>163</v>
      </c>
    </row>
    <row r="86" spans="3:8" ht="12.75">
      <c r="C86" s="39">
        <v>0.002679398148148148</v>
      </c>
      <c r="D86" s="30">
        <v>91</v>
      </c>
      <c r="E86" s="31">
        <v>640</v>
      </c>
      <c r="F86" s="31">
        <v>118</v>
      </c>
      <c r="G86" s="42">
        <v>120.70000000000002</v>
      </c>
      <c r="H86" s="33">
        <v>163</v>
      </c>
    </row>
    <row r="87" spans="3:8" ht="12.75">
      <c r="C87" s="39">
        <v>0.002685185185185185</v>
      </c>
      <c r="D87" s="30">
        <v>90</v>
      </c>
      <c r="E87" s="31">
        <v>639</v>
      </c>
      <c r="F87" s="31">
        <v>117</v>
      </c>
      <c r="G87" s="42">
        <v>120.60000000000001</v>
      </c>
      <c r="H87" s="33">
        <v>163</v>
      </c>
    </row>
    <row r="88" spans="3:8" ht="12.75">
      <c r="C88" s="39">
        <v>0.0026909722222222226</v>
      </c>
      <c r="D88" s="30">
        <v>89</v>
      </c>
      <c r="E88" s="31">
        <v>638</v>
      </c>
      <c r="F88" s="31">
        <v>117</v>
      </c>
      <c r="G88" s="42">
        <v>120.5</v>
      </c>
      <c r="H88" s="33">
        <v>163</v>
      </c>
    </row>
    <row r="89" spans="3:8" ht="12.75">
      <c r="C89" s="39">
        <v>0.0026967592592592594</v>
      </c>
      <c r="D89" s="30">
        <v>88</v>
      </c>
      <c r="E89" s="31">
        <v>637</v>
      </c>
      <c r="F89" s="31">
        <v>117</v>
      </c>
      <c r="G89" s="42">
        <v>120.4</v>
      </c>
      <c r="H89" s="33">
        <v>163</v>
      </c>
    </row>
    <row r="90" spans="3:8" ht="12.75">
      <c r="C90" s="39">
        <v>0.002702546296296296</v>
      </c>
      <c r="D90" s="30">
        <v>87</v>
      </c>
      <c r="E90" s="31">
        <v>636</v>
      </c>
      <c r="F90" s="31">
        <v>116</v>
      </c>
      <c r="G90" s="42">
        <v>120.30000000000001</v>
      </c>
      <c r="H90" s="33">
        <v>162</v>
      </c>
    </row>
    <row r="91" spans="3:8" ht="12.75">
      <c r="C91" s="39">
        <v>0.0027083333333333334</v>
      </c>
      <c r="D91" s="30">
        <v>86</v>
      </c>
      <c r="E91" s="31">
        <v>635</v>
      </c>
      <c r="F91" s="31">
        <v>116</v>
      </c>
      <c r="G91" s="42">
        <v>120.20000000000002</v>
      </c>
      <c r="H91" s="33">
        <v>162</v>
      </c>
    </row>
    <row r="92" spans="3:8" ht="12.75">
      <c r="C92" s="39">
        <v>0.00271412037037037</v>
      </c>
      <c r="D92" s="30">
        <v>85</v>
      </c>
      <c r="E92" s="31">
        <v>634</v>
      </c>
      <c r="F92" s="31">
        <v>115</v>
      </c>
      <c r="G92" s="42">
        <v>120.10000000000001</v>
      </c>
      <c r="H92" s="33">
        <v>162</v>
      </c>
    </row>
    <row r="93" spans="3:8" ht="12.75">
      <c r="C93" s="39">
        <v>0.0027199074074074074</v>
      </c>
      <c r="D93" s="30">
        <v>84</v>
      </c>
      <c r="E93" s="31">
        <v>633</v>
      </c>
      <c r="F93" s="31">
        <v>115</v>
      </c>
      <c r="G93" s="42">
        <v>120</v>
      </c>
      <c r="H93" s="33">
        <v>162</v>
      </c>
    </row>
    <row r="94" spans="3:8" ht="12.75">
      <c r="C94" s="39">
        <v>0.002725694444444444</v>
      </c>
      <c r="D94" s="30">
        <v>83</v>
      </c>
      <c r="E94" s="31">
        <v>632</v>
      </c>
      <c r="F94" s="31">
        <v>115</v>
      </c>
      <c r="G94" s="42">
        <v>119.9</v>
      </c>
      <c r="H94" s="33">
        <v>162</v>
      </c>
    </row>
    <row r="95" spans="3:8" ht="12.75">
      <c r="C95" s="39">
        <v>0.002731481481481482</v>
      </c>
      <c r="D95" s="30">
        <v>82</v>
      </c>
      <c r="E95" s="31">
        <v>631</v>
      </c>
      <c r="F95" s="31">
        <v>114</v>
      </c>
      <c r="G95" s="42">
        <v>119.80000000000001</v>
      </c>
      <c r="H95" s="33">
        <v>162</v>
      </c>
    </row>
    <row r="96" spans="3:8" ht="12.75">
      <c r="C96" s="39">
        <v>0.0027372685185185187</v>
      </c>
      <c r="D96" s="30">
        <v>81</v>
      </c>
      <c r="E96" s="31">
        <v>630</v>
      </c>
      <c r="F96" s="31">
        <v>114</v>
      </c>
      <c r="G96" s="42">
        <v>119.70000000000002</v>
      </c>
      <c r="H96" s="33">
        <v>162</v>
      </c>
    </row>
    <row r="97" spans="3:8" ht="12.75">
      <c r="C97" s="39">
        <v>0.002743055555555556</v>
      </c>
      <c r="D97" s="30">
        <v>80</v>
      </c>
      <c r="E97" s="31">
        <v>629</v>
      </c>
      <c r="F97" s="31">
        <v>113</v>
      </c>
      <c r="G97" s="42">
        <v>119.60000000000001</v>
      </c>
      <c r="H97" s="33">
        <v>161</v>
      </c>
    </row>
    <row r="98" spans="3:8" ht="12.75">
      <c r="C98" s="39">
        <v>0.0027488425925925927</v>
      </c>
      <c r="D98" s="30">
        <v>79</v>
      </c>
      <c r="E98" s="31">
        <v>628</v>
      </c>
      <c r="F98" s="31">
        <v>113</v>
      </c>
      <c r="G98" s="42">
        <v>119.5</v>
      </c>
      <c r="H98" s="33">
        <v>161</v>
      </c>
    </row>
    <row r="99" spans="1:8" ht="12.75">
      <c r="A99" s="27"/>
      <c r="B99" s="28"/>
      <c r="C99" s="39">
        <v>0.0027546296296296294</v>
      </c>
      <c r="D99" s="30">
        <v>78</v>
      </c>
      <c r="E99" s="31">
        <v>627</v>
      </c>
      <c r="F99" s="31">
        <v>113</v>
      </c>
      <c r="G99" s="42">
        <v>119.4</v>
      </c>
      <c r="H99" s="33">
        <v>161</v>
      </c>
    </row>
    <row r="100" spans="1:8" ht="12.75">
      <c r="A100" s="27"/>
      <c r="B100" s="28"/>
      <c r="C100" s="39">
        <v>0.0027604166666666667</v>
      </c>
      <c r="D100" s="30">
        <v>77</v>
      </c>
      <c r="E100" s="31">
        <v>626</v>
      </c>
      <c r="F100" s="31">
        <v>112</v>
      </c>
      <c r="G100" s="42">
        <v>119.30000000000001</v>
      </c>
      <c r="H100" s="33">
        <v>161</v>
      </c>
    </row>
    <row r="101" spans="1:8" ht="12.75">
      <c r="A101" s="27"/>
      <c r="B101" s="28"/>
      <c r="C101" s="39">
        <v>0.0027662037037037034</v>
      </c>
      <c r="D101" s="30">
        <v>76</v>
      </c>
      <c r="E101" s="31">
        <v>625</v>
      </c>
      <c r="F101" s="31">
        <v>112</v>
      </c>
      <c r="G101" s="42">
        <v>119.20000000000002</v>
      </c>
      <c r="H101" s="33">
        <v>161</v>
      </c>
    </row>
    <row r="102" spans="3:8" ht="12.75">
      <c r="C102" s="39">
        <v>0.002771990740740741</v>
      </c>
      <c r="D102" s="30">
        <v>75</v>
      </c>
      <c r="E102" s="31">
        <v>624</v>
      </c>
      <c r="F102" s="31">
        <v>112</v>
      </c>
      <c r="G102" s="42">
        <v>119.10000000000001</v>
      </c>
      <c r="H102" s="33">
        <v>161</v>
      </c>
    </row>
    <row r="103" spans="3:8" ht="12.75">
      <c r="C103" s="39">
        <v>0.002777777777777778</v>
      </c>
      <c r="D103" s="30">
        <v>74</v>
      </c>
      <c r="E103" s="31">
        <v>623</v>
      </c>
      <c r="F103" s="31">
        <v>111</v>
      </c>
      <c r="G103" s="42">
        <v>119</v>
      </c>
      <c r="H103" s="33">
        <v>161</v>
      </c>
    </row>
    <row r="104" spans="3:8" ht="12.75">
      <c r="C104" s="39">
        <v>0.002789351851851852</v>
      </c>
      <c r="D104" s="30">
        <v>73</v>
      </c>
      <c r="E104" s="31">
        <v>622</v>
      </c>
      <c r="F104" s="31">
        <v>111</v>
      </c>
      <c r="G104" s="42">
        <v>118.9</v>
      </c>
      <c r="H104" s="33">
        <v>160</v>
      </c>
    </row>
    <row r="105" spans="3:8" ht="12.75">
      <c r="C105" s="39">
        <v>0.002800925925925926</v>
      </c>
      <c r="D105" s="30">
        <v>72</v>
      </c>
      <c r="E105" s="31">
        <v>621</v>
      </c>
      <c r="F105" s="31">
        <v>110</v>
      </c>
      <c r="G105" s="42">
        <v>118.80000000000001</v>
      </c>
      <c r="H105" s="33">
        <v>160</v>
      </c>
    </row>
    <row r="106" spans="3:8" ht="12.75">
      <c r="C106" s="39">
        <v>0.0028124999999999995</v>
      </c>
      <c r="D106" s="30">
        <v>71</v>
      </c>
      <c r="E106" s="31">
        <v>620</v>
      </c>
      <c r="F106" s="31">
        <v>110</v>
      </c>
      <c r="G106" s="42">
        <v>118.70000000000002</v>
      </c>
      <c r="H106" s="33">
        <v>160</v>
      </c>
    </row>
    <row r="107" spans="3:8" ht="12.75">
      <c r="C107" s="39">
        <v>0.002824074074074074</v>
      </c>
      <c r="D107" s="30">
        <v>70</v>
      </c>
      <c r="E107" s="31">
        <v>619</v>
      </c>
      <c r="F107" s="31">
        <v>110</v>
      </c>
      <c r="G107" s="42">
        <v>118.60000000000001</v>
      </c>
      <c r="H107" s="33">
        <v>160</v>
      </c>
    </row>
    <row r="108" spans="3:8" ht="12.75">
      <c r="C108" s="39">
        <v>0.002835648148148148</v>
      </c>
      <c r="D108" s="30">
        <v>69</v>
      </c>
      <c r="E108" s="31">
        <v>618</v>
      </c>
      <c r="F108" s="31">
        <v>109</v>
      </c>
      <c r="G108" s="42">
        <v>118.5</v>
      </c>
      <c r="H108" s="33">
        <v>160</v>
      </c>
    </row>
    <row r="109" spans="3:8" ht="12.75">
      <c r="C109" s="39">
        <v>0.002847222222222222</v>
      </c>
      <c r="D109" s="30">
        <v>68</v>
      </c>
      <c r="E109" s="31">
        <v>617</v>
      </c>
      <c r="F109" s="31">
        <v>109</v>
      </c>
      <c r="G109" s="42">
        <v>118.4</v>
      </c>
      <c r="H109" s="33">
        <v>160</v>
      </c>
    </row>
    <row r="110" spans="3:8" ht="12.75">
      <c r="C110" s="39">
        <v>0.0028587962962962963</v>
      </c>
      <c r="D110" s="30">
        <v>67</v>
      </c>
      <c r="E110" s="31">
        <v>616</v>
      </c>
      <c r="F110" s="31">
        <v>109</v>
      </c>
      <c r="G110" s="42">
        <v>118.30000000000001</v>
      </c>
      <c r="H110" s="33">
        <v>160</v>
      </c>
    </row>
    <row r="111" spans="3:8" ht="12.75">
      <c r="C111" s="39">
        <v>0.002870370370370371</v>
      </c>
      <c r="D111" s="30">
        <v>66</v>
      </c>
      <c r="E111" s="31">
        <v>615</v>
      </c>
      <c r="F111" s="31">
        <v>108</v>
      </c>
      <c r="G111" s="42">
        <v>118.20000000000002</v>
      </c>
      <c r="H111" s="33">
        <v>159</v>
      </c>
    </row>
    <row r="112" spans="3:8" ht="12.75">
      <c r="C112" s="39">
        <v>0.0028819444444444444</v>
      </c>
      <c r="D112" s="30">
        <v>65</v>
      </c>
      <c r="E112" s="31">
        <v>614</v>
      </c>
      <c r="F112" s="31">
        <v>108</v>
      </c>
      <c r="G112" s="42">
        <v>118.10000000000001</v>
      </c>
      <c r="H112" s="33">
        <v>159</v>
      </c>
    </row>
    <row r="113" spans="3:8" ht="12.75">
      <c r="C113" s="39">
        <v>0.002893518518518519</v>
      </c>
      <c r="D113" s="30">
        <v>64</v>
      </c>
      <c r="E113" s="31">
        <v>613</v>
      </c>
      <c r="F113" s="31">
        <v>107</v>
      </c>
      <c r="G113" s="42">
        <v>118</v>
      </c>
      <c r="H113" s="33">
        <v>159</v>
      </c>
    </row>
    <row r="114" spans="3:8" ht="12.75">
      <c r="C114" s="39">
        <v>0.002905092592592593</v>
      </c>
      <c r="D114" s="30">
        <v>63</v>
      </c>
      <c r="E114" s="31">
        <v>612</v>
      </c>
      <c r="F114" s="31">
        <v>107</v>
      </c>
      <c r="G114" s="42">
        <v>117.9</v>
      </c>
      <c r="H114" s="33">
        <v>159</v>
      </c>
    </row>
    <row r="115" spans="3:8" ht="12.75">
      <c r="C115" s="39">
        <v>0.002916666666666667</v>
      </c>
      <c r="D115" s="30">
        <v>62</v>
      </c>
      <c r="E115" s="31">
        <v>611</v>
      </c>
      <c r="F115" s="31">
        <v>107</v>
      </c>
      <c r="G115" s="42">
        <v>117.80000000000001</v>
      </c>
      <c r="H115" s="33">
        <v>159</v>
      </c>
    </row>
    <row r="116" spans="3:8" ht="12.75">
      <c r="C116" s="39">
        <v>0.0029282407407407412</v>
      </c>
      <c r="D116" s="30">
        <v>61</v>
      </c>
      <c r="E116" s="31">
        <v>610</v>
      </c>
      <c r="F116" s="31">
        <v>106</v>
      </c>
      <c r="G116" s="42">
        <v>117.70000000000002</v>
      </c>
      <c r="H116" s="33">
        <v>159</v>
      </c>
    </row>
    <row r="117" spans="3:8" ht="12.75">
      <c r="C117" s="39">
        <v>0.002939814814814815</v>
      </c>
      <c r="D117" s="30">
        <v>60</v>
      </c>
      <c r="E117" s="31">
        <v>609</v>
      </c>
      <c r="F117" s="31">
        <v>106</v>
      </c>
      <c r="G117" s="42">
        <v>117.60000000000001</v>
      </c>
      <c r="H117" s="33">
        <v>159</v>
      </c>
    </row>
    <row r="118" spans="3:8" ht="12.75">
      <c r="C118" s="39">
        <v>0.002951388888888889</v>
      </c>
      <c r="D118" s="30">
        <v>59</v>
      </c>
      <c r="E118" s="31">
        <v>608</v>
      </c>
      <c r="F118" s="31">
        <v>106</v>
      </c>
      <c r="G118" s="42">
        <v>117.5</v>
      </c>
      <c r="H118" s="33">
        <v>158</v>
      </c>
    </row>
    <row r="119" spans="3:8" ht="12.75">
      <c r="C119" s="39">
        <v>0.002962962962962963</v>
      </c>
      <c r="D119" s="30">
        <v>58</v>
      </c>
      <c r="E119" s="31">
        <v>607</v>
      </c>
      <c r="F119" s="31">
        <v>105</v>
      </c>
      <c r="G119" s="42">
        <v>117.4</v>
      </c>
      <c r="H119" s="33">
        <v>158</v>
      </c>
    </row>
    <row r="120" spans="3:8" ht="12.75">
      <c r="C120" s="39">
        <v>0.0029745370370370373</v>
      </c>
      <c r="D120" s="30">
        <v>57</v>
      </c>
      <c r="E120" s="31">
        <v>606</v>
      </c>
      <c r="F120" s="31">
        <v>105</v>
      </c>
      <c r="G120" s="42">
        <v>117.30000000000001</v>
      </c>
      <c r="H120" s="33">
        <v>158</v>
      </c>
    </row>
    <row r="121" spans="3:8" ht="12.75">
      <c r="C121" s="39">
        <v>0.0029861111111111113</v>
      </c>
      <c r="D121" s="30">
        <v>56</v>
      </c>
      <c r="E121" s="31">
        <v>605</v>
      </c>
      <c r="F121" s="31">
        <v>104</v>
      </c>
      <c r="G121" s="42">
        <v>117.20000000000002</v>
      </c>
      <c r="H121" s="33">
        <v>158</v>
      </c>
    </row>
    <row r="122" spans="3:8" ht="12.75">
      <c r="C122" s="39">
        <v>0.002997685185185185</v>
      </c>
      <c r="D122" s="30">
        <v>55</v>
      </c>
      <c r="E122" s="31">
        <v>604</v>
      </c>
      <c r="F122" s="31">
        <v>104</v>
      </c>
      <c r="G122" s="42">
        <v>117.10000000000001</v>
      </c>
      <c r="H122" s="33">
        <v>158</v>
      </c>
    </row>
    <row r="123" spans="3:8" ht="12.75">
      <c r="C123" s="39">
        <v>0.003009259259259259</v>
      </c>
      <c r="D123" s="30">
        <v>54</v>
      </c>
      <c r="E123" s="31">
        <v>603</v>
      </c>
      <c r="F123" s="31">
        <v>104</v>
      </c>
      <c r="G123" s="42">
        <v>117</v>
      </c>
      <c r="H123" s="33">
        <v>158</v>
      </c>
    </row>
    <row r="124" spans="3:8" ht="12.75">
      <c r="C124" s="39">
        <v>0.0030208333333333333</v>
      </c>
      <c r="D124" s="30">
        <v>53</v>
      </c>
      <c r="E124" s="31">
        <v>602</v>
      </c>
      <c r="F124" s="31">
        <v>103</v>
      </c>
      <c r="G124" s="42">
        <v>116.9</v>
      </c>
      <c r="H124" s="33">
        <v>158</v>
      </c>
    </row>
    <row r="125" spans="3:8" ht="12.75">
      <c r="C125" s="39">
        <v>0.0030324074074074073</v>
      </c>
      <c r="D125" s="30">
        <v>52</v>
      </c>
      <c r="E125" s="31">
        <v>601</v>
      </c>
      <c r="F125" s="31">
        <v>103</v>
      </c>
      <c r="G125" s="42">
        <v>116.80000000000001</v>
      </c>
      <c r="H125" s="33">
        <v>157</v>
      </c>
    </row>
    <row r="126" spans="3:8" ht="12.75">
      <c r="C126" s="39">
        <v>0.003043981481481482</v>
      </c>
      <c r="D126" s="30">
        <v>51</v>
      </c>
      <c r="E126" s="31">
        <v>600</v>
      </c>
      <c r="F126" s="31">
        <v>103</v>
      </c>
      <c r="G126" s="42">
        <v>116.70000000000002</v>
      </c>
      <c r="H126" s="33">
        <v>157</v>
      </c>
    </row>
    <row r="127" spans="3:8" ht="12.75">
      <c r="C127" s="39">
        <v>0.0030555555555555557</v>
      </c>
      <c r="D127" s="30">
        <v>50</v>
      </c>
      <c r="E127" s="31">
        <v>599</v>
      </c>
      <c r="F127" s="31">
        <v>102</v>
      </c>
      <c r="G127" s="42">
        <v>116.60000000000001</v>
      </c>
      <c r="H127" s="33">
        <v>157</v>
      </c>
    </row>
    <row r="128" spans="3:8" ht="12.75">
      <c r="C128" s="39">
        <v>0.0030671296296296297</v>
      </c>
      <c r="D128" s="30">
        <v>49</v>
      </c>
      <c r="E128" s="31">
        <v>598</v>
      </c>
      <c r="F128" s="31">
        <v>102</v>
      </c>
      <c r="G128" s="42">
        <v>116.5</v>
      </c>
      <c r="H128" s="33">
        <v>157</v>
      </c>
    </row>
    <row r="129" spans="3:8" ht="12.75">
      <c r="C129" s="39">
        <v>0.0030787037037037037</v>
      </c>
      <c r="D129" s="30">
        <v>48</v>
      </c>
      <c r="E129" s="31">
        <v>597</v>
      </c>
      <c r="F129" s="31">
        <v>101</v>
      </c>
      <c r="G129" s="42">
        <v>116.4</v>
      </c>
      <c r="H129" s="33">
        <v>157</v>
      </c>
    </row>
    <row r="130" spans="3:8" ht="12.75">
      <c r="C130" s="39">
        <v>0.003090277777777778</v>
      </c>
      <c r="D130" s="30">
        <v>47</v>
      </c>
      <c r="E130" s="31">
        <v>596</v>
      </c>
      <c r="F130" s="31">
        <v>101</v>
      </c>
      <c r="G130" s="42">
        <v>116.30000000000001</v>
      </c>
      <c r="H130" s="33">
        <v>157</v>
      </c>
    </row>
    <row r="131" spans="3:8" ht="12.75">
      <c r="C131" s="39">
        <v>0.003101851851851852</v>
      </c>
      <c r="D131" s="30">
        <v>46</v>
      </c>
      <c r="E131" s="31">
        <v>595</v>
      </c>
      <c r="F131" s="31">
        <v>101</v>
      </c>
      <c r="G131" s="42">
        <v>116.20000000000002</v>
      </c>
      <c r="H131" s="33">
        <v>157</v>
      </c>
    </row>
    <row r="132" spans="3:8" ht="12.75">
      <c r="C132" s="39">
        <v>0.0031134259259259257</v>
      </c>
      <c r="D132" s="30">
        <v>45</v>
      </c>
      <c r="E132" s="31">
        <v>594</v>
      </c>
      <c r="F132" s="31">
        <v>100</v>
      </c>
      <c r="G132" s="42">
        <v>116.10000000000001</v>
      </c>
      <c r="H132" s="33">
        <v>156</v>
      </c>
    </row>
    <row r="133" spans="3:8" ht="12.75">
      <c r="C133" s="39">
        <v>0.0031249999999999997</v>
      </c>
      <c r="D133" s="30">
        <v>44</v>
      </c>
      <c r="E133" s="31">
        <v>593</v>
      </c>
      <c r="F133" s="31">
        <v>100</v>
      </c>
      <c r="G133" s="42">
        <v>116</v>
      </c>
      <c r="H133" s="33">
        <v>156</v>
      </c>
    </row>
    <row r="134" spans="3:8" ht="12.75">
      <c r="C134" s="39">
        <v>0.003136574074074074</v>
      </c>
      <c r="D134" s="30">
        <v>43</v>
      </c>
      <c r="E134" s="31">
        <v>592</v>
      </c>
      <c r="F134" s="31">
        <v>100</v>
      </c>
      <c r="G134" s="42">
        <v>115.9</v>
      </c>
      <c r="H134" s="33">
        <v>156</v>
      </c>
    </row>
    <row r="135" spans="3:8" ht="12.75">
      <c r="C135" s="39">
        <v>0.003148148148148148</v>
      </c>
      <c r="D135" s="30">
        <v>42</v>
      </c>
      <c r="E135" s="31">
        <v>591</v>
      </c>
      <c r="F135" s="31">
        <v>99</v>
      </c>
      <c r="G135" s="42">
        <v>115.80000000000001</v>
      </c>
      <c r="H135" s="33">
        <v>156</v>
      </c>
    </row>
    <row r="136" spans="3:8" ht="12.75">
      <c r="C136" s="39">
        <v>0.003159722222222222</v>
      </c>
      <c r="D136" s="30">
        <v>41</v>
      </c>
      <c r="E136" s="31">
        <v>590</v>
      </c>
      <c r="F136" s="31">
        <v>99</v>
      </c>
      <c r="G136" s="42">
        <v>115.70000000000002</v>
      </c>
      <c r="H136" s="33">
        <v>156</v>
      </c>
    </row>
    <row r="137" spans="3:8" ht="12.75">
      <c r="C137" s="39">
        <v>0.0031712962962962958</v>
      </c>
      <c r="D137" s="30">
        <v>40</v>
      </c>
      <c r="E137" s="31">
        <v>589</v>
      </c>
      <c r="F137" s="31">
        <v>98</v>
      </c>
      <c r="G137" s="42">
        <v>115.60000000000001</v>
      </c>
      <c r="H137" s="33">
        <v>156</v>
      </c>
    </row>
    <row r="138" spans="3:8" ht="12.75">
      <c r="C138" s="39">
        <v>0.00318287037037037</v>
      </c>
      <c r="D138" s="30">
        <v>39</v>
      </c>
      <c r="E138" s="31">
        <v>588</v>
      </c>
      <c r="F138" s="31">
        <v>98</v>
      </c>
      <c r="G138" s="42">
        <v>115.5</v>
      </c>
      <c r="H138" s="33">
        <v>156</v>
      </c>
    </row>
    <row r="139" spans="3:8" ht="12.75">
      <c r="C139" s="39">
        <v>0.003194444444444444</v>
      </c>
      <c r="D139" s="30">
        <v>38</v>
      </c>
      <c r="E139" s="31">
        <v>587</v>
      </c>
      <c r="F139" s="31">
        <v>98</v>
      </c>
      <c r="G139" s="42">
        <v>115.4</v>
      </c>
      <c r="H139" s="33">
        <v>155</v>
      </c>
    </row>
    <row r="140" spans="3:8" ht="12.75">
      <c r="C140" s="39">
        <v>0.003206018518518519</v>
      </c>
      <c r="D140" s="30">
        <v>37</v>
      </c>
      <c r="E140" s="31">
        <v>586</v>
      </c>
      <c r="F140" s="31">
        <v>97</v>
      </c>
      <c r="G140" s="42">
        <v>115.30000000000001</v>
      </c>
      <c r="H140" s="33">
        <v>155</v>
      </c>
    </row>
    <row r="141" spans="3:8" ht="12.75">
      <c r="C141" s="39">
        <v>0.0032175925925925926</v>
      </c>
      <c r="D141" s="30">
        <v>36</v>
      </c>
      <c r="E141" s="31">
        <v>585</v>
      </c>
      <c r="F141" s="31">
        <v>97</v>
      </c>
      <c r="G141" s="42">
        <v>115.20000000000002</v>
      </c>
      <c r="H141" s="33">
        <v>155</v>
      </c>
    </row>
    <row r="142" spans="3:8" ht="12.75">
      <c r="C142" s="39">
        <v>0.0032291666666666666</v>
      </c>
      <c r="D142" s="30">
        <v>35</v>
      </c>
      <c r="E142" s="31">
        <v>584</v>
      </c>
      <c r="F142" s="31">
        <v>97</v>
      </c>
      <c r="G142" s="42">
        <v>115.10000000000001</v>
      </c>
      <c r="H142" s="33">
        <v>155</v>
      </c>
    </row>
    <row r="143" spans="3:8" ht="12.75">
      <c r="C143" s="39">
        <v>0.0032407407407407406</v>
      </c>
      <c r="D143" s="30">
        <v>34</v>
      </c>
      <c r="E143" s="31">
        <v>583</v>
      </c>
      <c r="F143" s="31">
        <v>96</v>
      </c>
      <c r="G143" s="42">
        <v>115</v>
      </c>
      <c r="H143" s="33">
        <v>155</v>
      </c>
    </row>
    <row r="144" spans="3:8" ht="12.75">
      <c r="C144" s="39">
        <v>0.003252314814814815</v>
      </c>
      <c r="D144" s="30">
        <v>33</v>
      </c>
      <c r="E144" s="31">
        <v>582</v>
      </c>
      <c r="F144" s="31">
        <v>96</v>
      </c>
      <c r="G144" s="42">
        <v>114.9</v>
      </c>
      <c r="H144" s="33">
        <v>155</v>
      </c>
    </row>
    <row r="145" spans="3:8" ht="12.75">
      <c r="C145" s="39">
        <v>0.003263888888888889</v>
      </c>
      <c r="D145" s="30">
        <v>32</v>
      </c>
      <c r="E145" s="31">
        <v>581</v>
      </c>
      <c r="F145" s="31">
        <v>95</v>
      </c>
      <c r="G145" s="42">
        <v>114.80000000000001</v>
      </c>
      <c r="H145" s="33">
        <v>155</v>
      </c>
    </row>
    <row r="146" spans="3:8" ht="12.75">
      <c r="C146" s="39">
        <v>0.003275462962962963</v>
      </c>
      <c r="D146" s="30">
        <v>31</v>
      </c>
      <c r="E146" s="31">
        <v>580</v>
      </c>
      <c r="F146" s="31">
        <v>95</v>
      </c>
      <c r="G146" s="42">
        <v>114.70000000000002</v>
      </c>
      <c r="H146" s="33">
        <v>154</v>
      </c>
    </row>
    <row r="147" spans="3:8" ht="12.75">
      <c r="C147" s="39">
        <v>0.0032870370370370367</v>
      </c>
      <c r="D147" s="30">
        <v>30</v>
      </c>
      <c r="E147" s="31">
        <v>579</v>
      </c>
      <c r="F147" s="31">
        <v>95</v>
      </c>
      <c r="G147" s="42">
        <v>114.60000000000001</v>
      </c>
      <c r="H147" s="33">
        <v>154</v>
      </c>
    </row>
    <row r="148" spans="3:8" ht="12.75">
      <c r="C148" s="39">
        <v>0.003298611111111111</v>
      </c>
      <c r="D148" s="30">
        <v>29</v>
      </c>
      <c r="E148" s="31">
        <v>578</v>
      </c>
      <c r="F148" s="31">
        <v>94</v>
      </c>
      <c r="G148" s="42">
        <v>114.5</v>
      </c>
      <c r="H148" s="33">
        <v>154</v>
      </c>
    </row>
    <row r="149" spans="3:8" ht="12.75">
      <c r="C149" s="39">
        <v>0.003310185185185185</v>
      </c>
      <c r="D149" s="30">
        <v>28</v>
      </c>
      <c r="E149" s="31">
        <v>577</v>
      </c>
      <c r="F149" s="31">
        <v>94</v>
      </c>
      <c r="G149" s="42">
        <v>114.4</v>
      </c>
      <c r="H149" s="33">
        <v>154</v>
      </c>
    </row>
    <row r="150" spans="3:8" ht="12.75">
      <c r="C150" s="39">
        <v>0.003321759259259259</v>
      </c>
      <c r="D150" s="30">
        <v>27</v>
      </c>
      <c r="E150" s="31">
        <v>576</v>
      </c>
      <c r="F150" s="31">
        <v>94</v>
      </c>
      <c r="G150" s="42">
        <v>114.30000000000001</v>
      </c>
      <c r="H150" s="33">
        <v>154</v>
      </c>
    </row>
    <row r="151" spans="3:8" ht="12.75">
      <c r="C151" s="39">
        <v>0.0033333333333333335</v>
      </c>
      <c r="D151" s="30">
        <v>26</v>
      </c>
      <c r="E151" s="31">
        <v>575</v>
      </c>
      <c r="F151" s="31">
        <v>93</v>
      </c>
      <c r="G151" s="42">
        <v>114.20000000000002</v>
      </c>
      <c r="H151" s="33">
        <v>154</v>
      </c>
    </row>
    <row r="152" spans="3:8" ht="12.75">
      <c r="C152" s="39">
        <v>0.003344907407407407</v>
      </c>
      <c r="D152" s="30">
        <v>25</v>
      </c>
      <c r="E152" s="31">
        <v>574</v>
      </c>
      <c r="F152" s="31">
        <v>93</v>
      </c>
      <c r="G152" s="42">
        <v>114.10000000000001</v>
      </c>
      <c r="H152" s="33">
        <v>154</v>
      </c>
    </row>
    <row r="153" spans="3:8" ht="12.75">
      <c r="C153" s="39">
        <v>0.003356481481481481</v>
      </c>
      <c r="D153" s="30">
        <v>24</v>
      </c>
      <c r="E153" s="31">
        <v>573</v>
      </c>
      <c r="F153" s="31">
        <v>92</v>
      </c>
      <c r="G153" s="42">
        <v>114</v>
      </c>
      <c r="H153" s="33">
        <v>153</v>
      </c>
    </row>
    <row r="154" spans="3:8" ht="12.75">
      <c r="C154" s="39">
        <v>0.003368055555555555</v>
      </c>
      <c r="D154" s="30">
        <v>23</v>
      </c>
      <c r="E154" s="31">
        <v>572</v>
      </c>
      <c r="F154" s="31">
        <v>92</v>
      </c>
      <c r="G154" s="42">
        <v>113.9</v>
      </c>
      <c r="H154" s="33">
        <v>153</v>
      </c>
    </row>
    <row r="155" spans="3:8" ht="12.75">
      <c r="C155" s="39">
        <v>0.00337962962962963</v>
      </c>
      <c r="D155" s="30">
        <v>22</v>
      </c>
      <c r="E155" s="31">
        <v>571</v>
      </c>
      <c r="F155" s="31">
        <v>92</v>
      </c>
      <c r="G155" s="42">
        <v>113.80000000000001</v>
      </c>
      <c r="H155" s="33">
        <v>153</v>
      </c>
    </row>
    <row r="156" spans="3:8" ht="12.75">
      <c r="C156" s="39">
        <v>0.0033912037037037036</v>
      </c>
      <c r="D156" s="30">
        <v>21</v>
      </c>
      <c r="E156" s="31">
        <v>570</v>
      </c>
      <c r="F156" s="31">
        <v>91</v>
      </c>
      <c r="G156" s="42">
        <v>113.70000000000002</v>
      </c>
      <c r="H156" s="33">
        <v>153</v>
      </c>
    </row>
    <row r="157" spans="3:8" ht="12.75">
      <c r="C157" s="39">
        <v>0.0034027777777777784</v>
      </c>
      <c r="D157" s="30">
        <v>20</v>
      </c>
      <c r="E157" s="31">
        <v>569</v>
      </c>
      <c r="F157" s="31">
        <v>91</v>
      </c>
      <c r="G157" s="42">
        <v>113.60000000000001</v>
      </c>
      <c r="H157" s="33">
        <v>153</v>
      </c>
    </row>
    <row r="158" spans="3:8" ht="12.75">
      <c r="C158" s="39">
        <v>0.003414351851851852</v>
      </c>
      <c r="D158" s="30">
        <v>19</v>
      </c>
      <c r="E158" s="31">
        <v>568</v>
      </c>
      <c r="F158" s="31">
        <v>91</v>
      </c>
      <c r="G158" s="42">
        <v>113.5</v>
      </c>
      <c r="H158" s="33">
        <v>153</v>
      </c>
    </row>
    <row r="159" spans="3:8" ht="12.75">
      <c r="C159" s="39">
        <v>0.003425925925925926</v>
      </c>
      <c r="D159" s="30">
        <v>18</v>
      </c>
      <c r="E159" s="31">
        <v>567</v>
      </c>
      <c r="F159" s="31">
        <v>90</v>
      </c>
      <c r="G159" s="42">
        <v>113.4</v>
      </c>
      <c r="H159" s="33">
        <v>153</v>
      </c>
    </row>
    <row r="160" spans="3:8" ht="12.75">
      <c r="C160" s="39">
        <v>0.0034375</v>
      </c>
      <c r="D160" s="30">
        <v>17</v>
      </c>
      <c r="E160" s="31">
        <v>566</v>
      </c>
      <c r="F160" s="31">
        <v>90</v>
      </c>
      <c r="G160" s="42">
        <v>113.30000000000001</v>
      </c>
      <c r="H160" s="33">
        <v>152</v>
      </c>
    </row>
    <row r="161" spans="3:8" ht="12.75">
      <c r="C161" s="39">
        <v>0.0034490740740740745</v>
      </c>
      <c r="D161" s="30">
        <v>16</v>
      </c>
      <c r="E161" s="31">
        <v>565</v>
      </c>
      <c r="F161" s="31">
        <v>89</v>
      </c>
      <c r="G161" s="42">
        <v>113.20000000000002</v>
      </c>
      <c r="H161" s="33">
        <v>152</v>
      </c>
    </row>
    <row r="162" spans="3:8" ht="12.75">
      <c r="C162" s="39">
        <v>0.0034606481481481485</v>
      </c>
      <c r="D162" s="30">
        <v>15</v>
      </c>
      <c r="E162" s="31">
        <v>564</v>
      </c>
      <c r="F162" s="31">
        <v>89</v>
      </c>
      <c r="G162" s="42">
        <v>113.10000000000001</v>
      </c>
      <c r="H162" s="33">
        <v>152</v>
      </c>
    </row>
    <row r="163" spans="3:8" ht="12.75">
      <c r="C163" s="39">
        <v>0.003472222222222222</v>
      </c>
      <c r="D163" s="30">
        <v>14</v>
      </c>
      <c r="E163" s="31">
        <v>563</v>
      </c>
      <c r="F163" s="31">
        <v>89</v>
      </c>
      <c r="G163" s="42">
        <v>113</v>
      </c>
      <c r="H163" s="33">
        <v>152</v>
      </c>
    </row>
    <row r="164" spans="3:8" ht="12.75">
      <c r="C164" s="39">
        <v>0.0034953703703703705</v>
      </c>
      <c r="D164" s="30">
        <v>13</v>
      </c>
      <c r="E164" s="31">
        <v>562</v>
      </c>
      <c r="F164" s="31">
        <v>88</v>
      </c>
      <c r="G164" s="42">
        <v>112.9</v>
      </c>
      <c r="H164" s="33">
        <v>152</v>
      </c>
    </row>
    <row r="165" spans="3:8" ht="12.75">
      <c r="C165" s="39">
        <v>0.0035185185185185185</v>
      </c>
      <c r="D165" s="30">
        <v>12</v>
      </c>
      <c r="E165" s="31">
        <v>561</v>
      </c>
      <c r="F165" s="31">
        <v>88</v>
      </c>
      <c r="G165" s="42">
        <v>112.80000000000001</v>
      </c>
      <c r="H165" s="33">
        <v>152</v>
      </c>
    </row>
    <row r="166" spans="3:8" ht="12.75">
      <c r="C166" s="39">
        <v>0.0035416666666666665</v>
      </c>
      <c r="D166" s="30">
        <v>11</v>
      </c>
      <c r="E166" s="31">
        <v>560</v>
      </c>
      <c r="F166" s="31">
        <v>88</v>
      </c>
      <c r="G166" s="42">
        <v>112.70000000000002</v>
      </c>
      <c r="H166" s="33">
        <v>152</v>
      </c>
    </row>
    <row r="167" spans="3:8" ht="12.75">
      <c r="C167" s="39">
        <v>0.0035648148148148154</v>
      </c>
      <c r="D167" s="30">
        <v>10</v>
      </c>
      <c r="E167" s="31">
        <v>559</v>
      </c>
      <c r="F167" s="31">
        <v>87</v>
      </c>
      <c r="G167" s="42">
        <v>112.60000000000001</v>
      </c>
      <c r="H167" s="33">
        <v>151</v>
      </c>
    </row>
    <row r="168" spans="3:8" ht="12.75">
      <c r="C168" s="39">
        <v>0.003587962962962963</v>
      </c>
      <c r="D168" s="30">
        <v>9</v>
      </c>
      <c r="E168" s="31">
        <v>558</v>
      </c>
      <c r="F168" s="31">
        <v>87</v>
      </c>
      <c r="G168" s="42">
        <v>112.5</v>
      </c>
      <c r="H168" s="33">
        <v>151</v>
      </c>
    </row>
    <row r="169" spans="3:8" ht="12.75">
      <c r="C169" s="39">
        <v>0.0036111111111111114</v>
      </c>
      <c r="D169" s="30">
        <v>8</v>
      </c>
      <c r="E169" s="31">
        <v>557</v>
      </c>
      <c r="F169" s="31">
        <v>86</v>
      </c>
      <c r="G169" s="42">
        <v>112.4</v>
      </c>
      <c r="H169" s="33">
        <v>151</v>
      </c>
    </row>
    <row r="170" spans="3:8" ht="12.75">
      <c r="C170" s="39">
        <v>0.0036342592592592594</v>
      </c>
      <c r="D170" s="30">
        <v>7</v>
      </c>
      <c r="E170" s="31">
        <v>556</v>
      </c>
      <c r="F170" s="31">
        <v>86</v>
      </c>
      <c r="G170" s="42">
        <v>112.30000000000001</v>
      </c>
      <c r="H170" s="33">
        <v>151</v>
      </c>
    </row>
    <row r="171" spans="3:8" ht="12.75">
      <c r="C171" s="39">
        <v>0.0036574074074074074</v>
      </c>
      <c r="D171" s="30">
        <v>6</v>
      </c>
      <c r="E171" s="31">
        <v>555</v>
      </c>
      <c r="F171" s="31">
        <v>86</v>
      </c>
      <c r="G171" s="42">
        <v>112.20000000000002</v>
      </c>
      <c r="H171" s="33">
        <v>151</v>
      </c>
    </row>
    <row r="172" spans="3:8" ht="12.75">
      <c r="C172" s="39">
        <v>0.0036805555555555554</v>
      </c>
      <c r="D172" s="30">
        <v>5</v>
      </c>
      <c r="E172" s="31">
        <v>554</v>
      </c>
      <c r="F172" s="31">
        <v>85</v>
      </c>
      <c r="G172" s="42">
        <v>112.10000000000001</v>
      </c>
      <c r="H172" s="33">
        <v>151</v>
      </c>
    </row>
    <row r="173" spans="3:8" ht="12.75">
      <c r="C173" s="39">
        <v>0.0037037037037037034</v>
      </c>
      <c r="D173" s="30">
        <v>4</v>
      </c>
      <c r="E173" s="31">
        <v>553</v>
      </c>
      <c r="F173" s="31">
        <v>85</v>
      </c>
      <c r="G173" s="42">
        <v>112</v>
      </c>
      <c r="H173" s="33">
        <v>151</v>
      </c>
    </row>
    <row r="174" spans="3:8" ht="12.75">
      <c r="C174" s="39">
        <v>0.0037268518518518514</v>
      </c>
      <c r="D174" s="30">
        <v>3</v>
      </c>
      <c r="E174" s="31">
        <v>552</v>
      </c>
      <c r="F174" s="31">
        <v>85</v>
      </c>
      <c r="G174" s="42">
        <v>111.9</v>
      </c>
      <c r="H174" s="33">
        <v>150</v>
      </c>
    </row>
    <row r="175" spans="3:8" ht="12.75">
      <c r="C175" s="39">
        <v>0.0037500000000000003</v>
      </c>
      <c r="D175" s="30">
        <v>2</v>
      </c>
      <c r="E175" s="31">
        <v>551</v>
      </c>
      <c r="F175" s="31">
        <v>84</v>
      </c>
      <c r="G175" s="42">
        <v>111.80000000000001</v>
      </c>
      <c r="H175" s="33">
        <v>150</v>
      </c>
    </row>
    <row r="176" spans="3:8" ht="12.75">
      <c r="C176" s="39">
        <v>0.0037731481481481483</v>
      </c>
      <c r="D176" s="30">
        <v>1</v>
      </c>
      <c r="E176" s="31">
        <v>550</v>
      </c>
      <c r="F176" s="31">
        <v>84</v>
      </c>
      <c r="G176" s="42">
        <v>111.70000000000002</v>
      </c>
      <c r="H176" s="33">
        <v>150</v>
      </c>
    </row>
    <row r="177" spans="3:8" ht="12.75">
      <c r="C177" s="39">
        <v>0</v>
      </c>
      <c r="D177" s="30">
        <v>0</v>
      </c>
      <c r="E177" s="31">
        <v>549</v>
      </c>
      <c r="F177" s="31">
        <v>83</v>
      </c>
      <c r="G177" s="42">
        <v>111.60000000000001</v>
      </c>
      <c r="H177" s="33">
        <v>150</v>
      </c>
    </row>
    <row r="178" spans="5:8" ht="12.75">
      <c r="E178" s="31">
        <v>548</v>
      </c>
      <c r="F178" s="31">
        <v>83</v>
      </c>
      <c r="G178" s="42">
        <v>111.5</v>
      </c>
      <c r="H178" s="33">
        <v>150</v>
      </c>
    </row>
    <row r="179" spans="5:8" ht="12.75">
      <c r="E179" s="31">
        <v>547</v>
      </c>
      <c r="F179" s="31">
        <v>83</v>
      </c>
      <c r="G179" s="42">
        <v>111.4</v>
      </c>
      <c r="H179" s="33">
        <v>150</v>
      </c>
    </row>
    <row r="180" spans="5:8" ht="12.75">
      <c r="E180" s="31">
        <v>546</v>
      </c>
      <c r="F180" s="31">
        <v>82</v>
      </c>
      <c r="G180" s="42">
        <v>111.30000000000001</v>
      </c>
      <c r="H180" s="33">
        <v>150</v>
      </c>
    </row>
    <row r="181" spans="5:8" ht="12.75">
      <c r="E181" s="31">
        <v>545</v>
      </c>
      <c r="F181" s="31">
        <v>82</v>
      </c>
      <c r="G181" s="42">
        <v>111.20000000000002</v>
      </c>
      <c r="H181" s="33">
        <v>149</v>
      </c>
    </row>
    <row r="182" spans="5:8" ht="12.75">
      <c r="E182" s="31">
        <v>544</v>
      </c>
      <c r="F182" s="31">
        <v>82</v>
      </c>
      <c r="G182" s="42">
        <v>111.10000000000001</v>
      </c>
      <c r="H182" s="33">
        <v>149</v>
      </c>
    </row>
    <row r="183" spans="5:8" ht="12.75">
      <c r="E183" s="31">
        <v>543</v>
      </c>
      <c r="F183" s="31">
        <v>81</v>
      </c>
      <c r="G183" s="42">
        <v>111</v>
      </c>
      <c r="H183" s="33">
        <v>149</v>
      </c>
    </row>
    <row r="184" spans="5:8" ht="12.75">
      <c r="E184" s="31">
        <v>542</v>
      </c>
      <c r="F184" s="31">
        <v>81</v>
      </c>
      <c r="G184" s="42">
        <v>110.9</v>
      </c>
      <c r="H184" s="33">
        <v>149</v>
      </c>
    </row>
    <row r="185" spans="5:8" ht="12.75">
      <c r="E185" s="31">
        <v>541</v>
      </c>
      <c r="F185" s="31">
        <v>81</v>
      </c>
      <c r="G185" s="42">
        <v>110.80000000000001</v>
      </c>
      <c r="H185" s="33">
        <v>149</v>
      </c>
    </row>
    <row r="186" spans="5:8" ht="12.75">
      <c r="E186" s="31">
        <v>540</v>
      </c>
      <c r="F186" s="31">
        <v>80</v>
      </c>
      <c r="G186" s="42">
        <v>110.70000000000002</v>
      </c>
      <c r="H186" s="33">
        <v>149</v>
      </c>
    </row>
    <row r="187" spans="5:8" ht="12.75">
      <c r="E187" s="31">
        <v>539</v>
      </c>
      <c r="F187" s="31">
        <v>80</v>
      </c>
      <c r="G187" s="42">
        <v>110.60000000000001</v>
      </c>
      <c r="H187" s="33">
        <v>149</v>
      </c>
    </row>
    <row r="188" spans="5:8" ht="12.75">
      <c r="E188" s="31">
        <v>538</v>
      </c>
      <c r="F188" s="31">
        <v>80</v>
      </c>
      <c r="G188" s="42">
        <v>110.5</v>
      </c>
      <c r="H188" s="33">
        <v>148</v>
      </c>
    </row>
    <row r="189" spans="5:8" ht="12.75">
      <c r="E189" s="31">
        <v>537</v>
      </c>
      <c r="F189" s="31">
        <v>79</v>
      </c>
      <c r="G189" s="42">
        <v>110.4</v>
      </c>
      <c r="H189" s="33">
        <v>148</v>
      </c>
    </row>
    <row r="190" spans="5:8" ht="12.75">
      <c r="E190" s="31">
        <v>536</v>
      </c>
      <c r="F190" s="31">
        <v>79</v>
      </c>
      <c r="G190" s="42">
        <v>110.30000000000001</v>
      </c>
      <c r="H190" s="33">
        <v>148</v>
      </c>
    </row>
    <row r="191" spans="5:8" ht="12.75">
      <c r="E191" s="31">
        <v>535</v>
      </c>
      <c r="F191" s="31">
        <v>79</v>
      </c>
      <c r="G191" s="42">
        <v>110.20000000000002</v>
      </c>
      <c r="H191" s="33">
        <v>148</v>
      </c>
    </row>
    <row r="192" spans="5:8" ht="12.75">
      <c r="E192" s="31">
        <v>534</v>
      </c>
      <c r="F192" s="31">
        <v>78</v>
      </c>
      <c r="G192" s="42">
        <v>110.10000000000001</v>
      </c>
      <c r="H192" s="33">
        <v>148</v>
      </c>
    </row>
    <row r="193" spans="5:8" ht="12.75">
      <c r="E193" s="31">
        <v>533</v>
      </c>
      <c r="F193" s="31">
        <v>78</v>
      </c>
      <c r="G193" s="42">
        <v>110</v>
      </c>
      <c r="H193" s="33">
        <v>148</v>
      </c>
    </row>
    <row r="194" spans="5:8" ht="12.75">
      <c r="E194" s="31">
        <v>532</v>
      </c>
      <c r="F194" s="31">
        <v>78</v>
      </c>
      <c r="G194" s="42">
        <v>109.9</v>
      </c>
      <c r="H194" s="33">
        <v>148</v>
      </c>
    </row>
    <row r="195" spans="5:8" ht="12.75">
      <c r="E195" s="31">
        <v>531</v>
      </c>
      <c r="F195" s="31">
        <v>77</v>
      </c>
      <c r="G195" s="42">
        <v>109.80000000000001</v>
      </c>
      <c r="H195" s="33">
        <v>147</v>
      </c>
    </row>
    <row r="196" spans="5:8" ht="12.75">
      <c r="E196" s="31">
        <v>530</v>
      </c>
      <c r="F196" s="31">
        <v>77</v>
      </c>
      <c r="G196" s="42">
        <v>109.70000000000002</v>
      </c>
      <c r="H196" s="33">
        <v>147</v>
      </c>
    </row>
    <row r="197" spans="5:8" ht="12.75">
      <c r="E197" s="31">
        <v>529</v>
      </c>
      <c r="F197" s="31">
        <v>77</v>
      </c>
      <c r="G197" s="42">
        <v>109.60000000000001</v>
      </c>
      <c r="H197" s="33">
        <v>147</v>
      </c>
    </row>
    <row r="198" spans="5:8" ht="12.75">
      <c r="E198" s="31">
        <v>528</v>
      </c>
      <c r="F198" s="31">
        <v>76</v>
      </c>
      <c r="G198" s="42">
        <v>109.5</v>
      </c>
      <c r="H198" s="33">
        <v>147</v>
      </c>
    </row>
    <row r="199" spans="5:8" ht="12.75">
      <c r="E199" s="31">
        <v>527</v>
      </c>
      <c r="F199" s="31">
        <v>76</v>
      </c>
      <c r="G199" s="42">
        <v>109.4</v>
      </c>
      <c r="H199" s="33">
        <v>147</v>
      </c>
    </row>
    <row r="200" spans="5:8" ht="12.75">
      <c r="E200" s="31">
        <v>526</v>
      </c>
      <c r="F200" s="31">
        <v>76</v>
      </c>
      <c r="G200" s="42">
        <v>109.30000000000001</v>
      </c>
      <c r="H200" s="33">
        <v>147</v>
      </c>
    </row>
    <row r="201" spans="5:8" ht="12.75">
      <c r="E201" s="31">
        <v>525</v>
      </c>
      <c r="F201" s="31">
        <v>75</v>
      </c>
      <c r="G201" s="42">
        <v>109.20000000000002</v>
      </c>
      <c r="H201" s="33">
        <v>147</v>
      </c>
    </row>
    <row r="202" spans="5:8" ht="12.75">
      <c r="E202" s="31">
        <v>524</v>
      </c>
      <c r="F202" s="31">
        <v>75</v>
      </c>
      <c r="G202" s="42">
        <v>109.10000000000001</v>
      </c>
      <c r="H202" s="33">
        <v>146</v>
      </c>
    </row>
    <row r="203" spans="5:8" ht="12.75">
      <c r="E203" s="31">
        <v>523</v>
      </c>
      <c r="F203" s="31">
        <v>75</v>
      </c>
      <c r="G203" s="42">
        <v>109</v>
      </c>
      <c r="H203" s="33">
        <v>146</v>
      </c>
    </row>
    <row r="204" spans="5:8" ht="12.75">
      <c r="E204" s="31">
        <v>522</v>
      </c>
      <c r="F204" s="31">
        <v>74</v>
      </c>
      <c r="G204" s="42">
        <v>108.9</v>
      </c>
      <c r="H204" s="33">
        <v>146</v>
      </c>
    </row>
    <row r="205" spans="5:8" ht="12.75">
      <c r="E205" s="31">
        <v>521</v>
      </c>
      <c r="F205" s="31">
        <v>74</v>
      </c>
      <c r="G205" s="42">
        <v>108.80000000000001</v>
      </c>
      <c r="H205" s="33">
        <v>146</v>
      </c>
    </row>
    <row r="206" spans="5:8" ht="12.75">
      <c r="E206" s="31">
        <v>520</v>
      </c>
      <c r="F206" s="31">
        <v>74</v>
      </c>
      <c r="G206" s="42">
        <v>108.70000000000002</v>
      </c>
      <c r="H206" s="33">
        <v>146</v>
      </c>
    </row>
    <row r="207" spans="5:8" ht="12.75">
      <c r="E207" s="31">
        <v>519</v>
      </c>
      <c r="F207" s="31">
        <v>73</v>
      </c>
      <c r="G207" s="42">
        <v>108.60000000000001</v>
      </c>
      <c r="H207" s="33">
        <v>146</v>
      </c>
    </row>
    <row r="208" spans="5:8" ht="12.75">
      <c r="E208" s="31">
        <v>518</v>
      </c>
      <c r="F208" s="31">
        <v>73</v>
      </c>
      <c r="G208" s="42">
        <v>108.5</v>
      </c>
      <c r="H208" s="33">
        <v>146</v>
      </c>
    </row>
    <row r="209" spans="5:8" ht="12.75">
      <c r="E209" s="31">
        <v>517</v>
      </c>
      <c r="F209" s="31">
        <v>73</v>
      </c>
      <c r="G209" s="42">
        <v>108.4</v>
      </c>
      <c r="H209" s="33">
        <v>145</v>
      </c>
    </row>
    <row r="210" spans="5:8" ht="12.75">
      <c r="E210" s="31">
        <v>516</v>
      </c>
      <c r="F210" s="31">
        <v>72</v>
      </c>
      <c r="G210" s="42">
        <v>108.30000000000001</v>
      </c>
      <c r="H210" s="33">
        <v>145</v>
      </c>
    </row>
    <row r="211" spans="5:8" ht="12.75">
      <c r="E211" s="31">
        <v>515</v>
      </c>
      <c r="F211" s="31">
        <v>72</v>
      </c>
      <c r="G211" s="42">
        <v>108.20000000000002</v>
      </c>
      <c r="H211" s="33">
        <v>145</v>
      </c>
    </row>
    <row r="212" spans="5:8" ht="12.75">
      <c r="E212" s="31">
        <v>514</v>
      </c>
      <c r="F212" s="31">
        <v>72</v>
      </c>
      <c r="G212" s="42">
        <v>108.10000000000001</v>
      </c>
      <c r="H212" s="33">
        <v>145</v>
      </c>
    </row>
    <row r="213" spans="5:8" ht="12.75">
      <c r="E213" s="31">
        <v>513</v>
      </c>
      <c r="F213" s="31">
        <v>71</v>
      </c>
      <c r="G213" s="42">
        <v>108</v>
      </c>
      <c r="H213" s="33">
        <v>145</v>
      </c>
    </row>
    <row r="214" spans="5:8" ht="12.75">
      <c r="E214" s="31">
        <v>512</v>
      </c>
      <c r="F214" s="31">
        <v>71</v>
      </c>
      <c r="G214" s="42">
        <v>107.9</v>
      </c>
      <c r="H214" s="33">
        <v>145</v>
      </c>
    </row>
    <row r="215" spans="5:8" ht="12.75">
      <c r="E215" s="31">
        <v>511</v>
      </c>
      <c r="F215" s="31">
        <v>71</v>
      </c>
      <c r="G215" s="42">
        <v>107.80000000000001</v>
      </c>
      <c r="H215" s="33">
        <v>145</v>
      </c>
    </row>
    <row r="216" spans="5:8" ht="12.75">
      <c r="E216" s="31">
        <v>510</v>
      </c>
      <c r="F216" s="31">
        <v>71</v>
      </c>
      <c r="G216" s="42">
        <v>107.70000000000002</v>
      </c>
      <c r="H216" s="33">
        <v>144</v>
      </c>
    </row>
    <row r="217" spans="5:8" ht="12.75">
      <c r="E217" s="31">
        <v>509</v>
      </c>
      <c r="F217" s="31">
        <v>70</v>
      </c>
      <c r="G217" s="42">
        <v>107.60000000000001</v>
      </c>
      <c r="H217" s="33">
        <v>144</v>
      </c>
    </row>
    <row r="218" spans="5:8" ht="12.75">
      <c r="E218" s="31">
        <v>508</v>
      </c>
      <c r="F218" s="31">
        <v>70</v>
      </c>
      <c r="G218" s="42">
        <v>107.5</v>
      </c>
      <c r="H218" s="33">
        <v>144</v>
      </c>
    </row>
    <row r="219" spans="5:8" ht="12.75">
      <c r="E219" s="31">
        <v>507</v>
      </c>
      <c r="F219" s="31">
        <v>70</v>
      </c>
      <c r="G219" s="42">
        <v>107.4</v>
      </c>
      <c r="H219" s="33">
        <v>144</v>
      </c>
    </row>
    <row r="220" spans="5:8" ht="12.75">
      <c r="E220" s="31">
        <v>506</v>
      </c>
      <c r="F220" s="31">
        <v>70</v>
      </c>
      <c r="G220" s="42">
        <v>107.30000000000001</v>
      </c>
      <c r="H220" s="33">
        <v>144</v>
      </c>
    </row>
    <row r="221" spans="5:8" ht="12.75">
      <c r="E221" s="31">
        <v>505</v>
      </c>
      <c r="F221" s="31">
        <v>69</v>
      </c>
      <c r="G221" s="42">
        <v>107.20000000000002</v>
      </c>
      <c r="H221" s="33">
        <v>144</v>
      </c>
    </row>
    <row r="222" spans="5:8" ht="12.75">
      <c r="E222" s="31">
        <v>504</v>
      </c>
      <c r="F222" s="31">
        <v>69</v>
      </c>
      <c r="G222" s="42">
        <v>107.10000000000001</v>
      </c>
      <c r="H222" s="33">
        <v>144</v>
      </c>
    </row>
    <row r="223" spans="5:8" ht="12.75">
      <c r="E223" s="31">
        <v>503</v>
      </c>
      <c r="F223" s="31">
        <v>69</v>
      </c>
      <c r="G223" s="42">
        <v>107</v>
      </c>
      <c r="H223" s="33">
        <v>143</v>
      </c>
    </row>
    <row r="224" spans="5:8" ht="12.75">
      <c r="E224" s="31">
        <v>502</v>
      </c>
      <c r="F224" s="31">
        <v>69</v>
      </c>
      <c r="G224" s="42">
        <v>106.9</v>
      </c>
      <c r="H224" s="33">
        <v>143</v>
      </c>
    </row>
    <row r="225" spans="5:8" ht="12.75">
      <c r="E225" s="31">
        <v>501</v>
      </c>
      <c r="F225" s="31">
        <v>68</v>
      </c>
      <c r="G225" s="42">
        <v>106.80000000000001</v>
      </c>
      <c r="H225" s="33">
        <v>143</v>
      </c>
    </row>
    <row r="226" spans="5:8" ht="12.75">
      <c r="E226" s="31">
        <v>500</v>
      </c>
      <c r="F226" s="31">
        <v>68</v>
      </c>
      <c r="G226" s="42">
        <v>106.70000000000002</v>
      </c>
      <c r="H226" s="33">
        <v>143</v>
      </c>
    </row>
    <row r="227" spans="5:8" ht="12.75">
      <c r="E227" s="31">
        <v>499</v>
      </c>
      <c r="F227" s="31">
        <v>68</v>
      </c>
      <c r="G227" s="42">
        <v>106.60000000000001</v>
      </c>
      <c r="H227" s="33">
        <v>143</v>
      </c>
    </row>
    <row r="228" spans="5:8" ht="12.75">
      <c r="E228" s="31">
        <v>498</v>
      </c>
      <c r="F228" s="31">
        <v>68</v>
      </c>
      <c r="G228" s="42">
        <v>106.5</v>
      </c>
      <c r="H228" s="33">
        <v>143</v>
      </c>
    </row>
    <row r="229" spans="5:8" ht="12.75">
      <c r="E229" s="31">
        <v>497</v>
      </c>
      <c r="F229" s="31">
        <v>67</v>
      </c>
      <c r="G229" s="42">
        <v>106.4</v>
      </c>
      <c r="H229" s="33">
        <v>143</v>
      </c>
    </row>
    <row r="230" spans="5:8" ht="12.75">
      <c r="E230" s="31">
        <v>496</v>
      </c>
      <c r="F230" s="31">
        <v>67</v>
      </c>
      <c r="G230" s="42">
        <v>106.30000000000001</v>
      </c>
      <c r="H230" s="33">
        <v>142</v>
      </c>
    </row>
    <row r="231" spans="5:8" ht="12.75">
      <c r="E231" s="31">
        <v>495</v>
      </c>
      <c r="F231" s="31">
        <v>67</v>
      </c>
      <c r="G231" s="42">
        <v>106.20000000000002</v>
      </c>
      <c r="H231" s="33">
        <v>142</v>
      </c>
    </row>
    <row r="232" spans="5:8" ht="12.75">
      <c r="E232" s="31">
        <v>494</v>
      </c>
      <c r="F232" s="31">
        <v>67</v>
      </c>
      <c r="G232" s="42">
        <v>106.10000000000001</v>
      </c>
      <c r="H232" s="33">
        <v>142</v>
      </c>
    </row>
    <row r="233" spans="5:8" ht="12.75">
      <c r="E233" s="31">
        <v>493</v>
      </c>
      <c r="F233" s="31">
        <v>66</v>
      </c>
      <c r="G233" s="42">
        <v>106</v>
      </c>
      <c r="H233" s="33">
        <v>142</v>
      </c>
    </row>
    <row r="234" spans="5:8" ht="12.75">
      <c r="E234" s="31">
        <v>492</v>
      </c>
      <c r="F234" s="31">
        <v>66</v>
      </c>
      <c r="G234" s="42">
        <v>105.9</v>
      </c>
      <c r="H234" s="33">
        <v>142</v>
      </c>
    </row>
    <row r="235" spans="5:8" ht="12.75">
      <c r="E235" s="31">
        <v>491</v>
      </c>
      <c r="F235" s="31">
        <v>66</v>
      </c>
      <c r="G235" s="42">
        <v>105.80000000000001</v>
      </c>
      <c r="H235" s="33">
        <v>142</v>
      </c>
    </row>
    <row r="236" spans="5:8" ht="12.75">
      <c r="E236" s="31">
        <v>490</v>
      </c>
      <c r="F236" s="31">
        <v>66</v>
      </c>
      <c r="G236" s="42">
        <v>105.70000000000002</v>
      </c>
      <c r="H236" s="33">
        <v>142</v>
      </c>
    </row>
    <row r="237" spans="5:8" ht="12.75">
      <c r="E237" s="31">
        <v>489</v>
      </c>
      <c r="F237" s="31">
        <v>65</v>
      </c>
      <c r="G237" s="42">
        <v>105.60000000000001</v>
      </c>
      <c r="H237" s="33">
        <v>141</v>
      </c>
    </row>
    <row r="238" spans="5:8" ht="12.75">
      <c r="E238" s="31">
        <v>488</v>
      </c>
      <c r="F238" s="31">
        <v>65</v>
      </c>
      <c r="G238" s="42">
        <v>105.5</v>
      </c>
      <c r="H238" s="33">
        <v>141</v>
      </c>
    </row>
    <row r="239" spans="5:8" ht="12.75">
      <c r="E239" s="31">
        <v>487</v>
      </c>
      <c r="F239" s="31">
        <v>65</v>
      </c>
      <c r="G239" s="42">
        <v>105.4</v>
      </c>
      <c r="H239" s="33">
        <v>141</v>
      </c>
    </row>
    <row r="240" spans="5:8" ht="12.75">
      <c r="E240" s="31">
        <v>486</v>
      </c>
      <c r="F240" s="31">
        <v>65</v>
      </c>
      <c r="G240" s="42">
        <v>105.30000000000001</v>
      </c>
      <c r="H240" s="33">
        <v>141</v>
      </c>
    </row>
    <row r="241" spans="5:8" ht="12.75">
      <c r="E241" s="31">
        <v>485</v>
      </c>
      <c r="F241" s="31">
        <v>64</v>
      </c>
      <c r="G241" s="42">
        <v>105.20000000000002</v>
      </c>
      <c r="H241" s="33">
        <v>141</v>
      </c>
    </row>
    <row r="242" spans="5:8" ht="12.75">
      <c r="E242" s="31">
        <v>484</v>
      </c>
      <c r="F242" s="31">
        <v>64</v>
      </c>
      <c r="G242" s="42">
        <v>105.10000000000001</v>
      </c>
      <c r="H242" s="33">
        <v>141</v>
      </c>
    </row>
    <row r="243" spans="5:8" ht="12.75">
      <c r="E243" s="31">
        <v>483</v>
      </c>
      <c r="F243" s="31">
        <v>64</v>
      </c>
      <c r="G243" s="42">
        <v>105</v>
      </c>
      <c r="H243" s="33">
        <v>141</v>
      </c>
    </row>
    <row r="244" spans="5:8" ht="12.75">
      <c r="E244" s="31">
        <v>482</v>
      </c>
      <c r="F244" s="31">
        <v>64</v>
      </c>
      <c r="G244" s="42">
        <v>104.9</v>
      </c>
      <c r="H244" s="33">
        <v>140</v>
      </c>
    </row>
    <row r="245" spans="5:8" ht="12.75">
      <c r="E245" s="31">
        <v>481</v>
      </c>
      <c r="F245" s="31">
        <v>63</v>
      </c>
      <c r="G245" s="42">
        <v>104.80000000000001</v>
      </c>
      <c r="H245" s="33">
        <v>140</v>
      </c>
    </row>
    <row r="246" spans="5:8" ht="12.75">
      <c r="E246" s="31">
        <v>480</v>
      </c>
      <c r="F246" s="31">
        <v>63</v>
      </c>
      <c r="G246" s="42">
        <v>104.70000000000002</v>
      </c>
      <c r="H246" s="33">
        <v>140</v>
      </c>
    </row>
    <row r="247" spans="5:8" ht="12.75">
      <c r="E247" s="31">
        <v>479</v>
      </c>
      <c r="F247" s="31">
        <v>63</v>
      </c>
      <c r="G247" s="42">
        <v>104.60000000000001</v>
      </c>
      <c r="H247" s="33">
        <v>140</v>
      </c>
    </row>
    <row r="248" spans="5:8" ht="12.75">
      <c r="E248" s="31">
        <v>478</v>
      </c>
      <c r="F248" s="31">
        <v>63</v>
      </c>
      <c r="G248" s="42">
        <v>104.5</v>
      </c>
      <c r="H248" s="33">
        <v>140</v>
      </c>
    </row>
    <row r="249" spans="5:8" ht="12.75">
      <c r="E249" s="31">
        <v>477</v>
      </c>
      <c r="F249" s="31">
        <v>62</v>
      </c>
      <c r="G249" s="42">
        <v>104.4</v>
      </c>
      <c r="H249" s="33">
        <v>140</v>
      </c>
    </row>
    <row r="250" spans="5:8" ht="12.75">
      <c r="E250" s="31">
        <v>476</v>
      </c>
      <c r="F250" s="31">
        <v>62</v>
      </c>
      <c r="G250" s="42">
        <v>104.30000000000001</v>
      </c>
      <c r="H250" s="33">
        <v>140</v>
      </c>
    </row>
    <row r="251" spans="5:8" ht="12.75">
      <c r="E251" s="31">
        <v>475</v>
      </c>
      <c r="F251" s="31">
        <v>62</v>
      </c>
      <c r="G251" s="42">
        <v>104.20000000000002</v>
      </c>
      <c r="H251" s="33">
        <v>139</v>
      </c>
    </row>
    <row r="252" spans="5:8" ht="12.75">
      <c r="E252" s="31">
        <v>474</v>
      </c>
      <c r="F252" s="31">
        <v>62</v>
      </c>
      <c r="G252" s="42">
        <v>104.10000000000001</v>
      </c>
      <c r="H252" s="33">
        <v>139</v>
      </c>
    </row>
    <row r="253" spans="5:8" ht="12.75">
      <c r="E253" s="31">
        <v>473</v>
      </c>
      <c r="F253" s="31">
        <v>61</v>
      </c>
      <c r="G253" s="42">
        <v>104</v>
      </c>
      <c r="H253" s="33">
        <v>139</v>
      </c>
    </row>
    <row r="254" spans="5:8" ht="12.75">
      <c r="E254" s="31">
        <v>472</v>
      </c>
      <c r="F254" s="31">
        <v>61</v>
      </c>
      <c r="G254" s="42">
        <v>103.9</v>
      </c>
      <c r="H254" s="33">
        <v>139</v>
      </c>
    </row>
    <row r="255" spans="5:8" ht="12.75">
      <c r="E255" s="31">
        <v>471</v>
      </c>
      <c r="F255" s="31">
        <v>61</v>
      </c>
      <c r="G255" s="42">
        <v>103.80000000000001</v>
      </c>
      <c r="H255" s="33">
        <v>139</v>
      </c>
    </row>
    <row r="256" spans="5:8" ht="12.75">
      <c r="E256" s="31">
        <v>470</v>
      </c>
      <c r="F256" s="31">
        <v>61</v>
      </c>
      <c r="G256" s="42">
        <v>103.70000000000002</v>
      </c>
      <c r="H256" s="33">
        <v>139</v>
      </c>
    </row>
    <row r="257" spans="5:8" ht="12.75">
      <c r="E257" s="31">
        <v>469</v>
      </c>
      <c r="F257" s="31">
        <v>60</v>
      </c>
      <c r="G257" s="42">
        <v>103.60000000000001</v>
      </c>
      <c r="H257" s="33">
        <v>139</v>
      </c>
    </row>
    <row r="258" spans="5:8" ht="12.75">
      <c r="E258" s="31">
        <v>468</v>
      </c>
      <c r="F258" s="31">
        <v>60</v>
      </c>
      <c r="G258" s="42">
        <v>103.5</v>
      </c>
      <c r="H258" s="33">
        <v>138</v>
      </c>
    </row>
    <row r="259" spans="5:8" ht="12.75">
      <c r="E259" s="31">
        <v>467</v>
      </c>
      <c r="F259" s="31">
        <v>60</v>
      </c>
      <c r="G259" s="42">
        <v>103.4</v>
      </c>
      <c r="H259" s="33">
        <v>138</v>
      </c>
    </row>
    <row r="260" spans="5:8" ht="12.75">
      <c r="E260" s="31">
        <v>466</v>
      </c>
      <c r="F260" s="31">
        <v>60</v>
      </c>
      <c r="G260" s="42">
        <v>103.30000000000001</v>
      </c>
      <c r="H260" s="33">
        <v>138</v>
      </c>
    </row>
    <row r="261" spans="5:8" ht="12.75">
      <c r="E261" s="31">
        <v>465</v>
      </c>
      <c r="F261" s="31">
        <v>59</v>
      </c>
      <c r="G261" s="42">
        <v>103.20000000000002</v>
      </c>
      <c r="H261" s="33">
        <v>138</v>
      </c>
    </row>
    <row r="262" spans="5:8" ht="12.75">
      <c r="E262" s="31">
        <v>464</v>
      </c>
      <c r="F262" s="31">
        <v>59</v>
      </c>
      <c r="G262" s="42">
        <v>103.10000000000001</v>
      </c>
      <c r="H262" s="33">
        <v>138</v>
      </c>
    </row>
    <row r="263" spans="5:8" ht="12.75">
      <c r="E263" s="31">
        <v>463</v>
      </c>
      <c r="F263" s="31">
        <v>59</v>
      </c>
      <c r="G263" s="42">
        <v>103</v>
      </c>
      <c r="H263" s="33">
        <v>138</v>
      </c>
    </row>
    <row r="264" spans="5:8" ht="12.75">
      <c r="E264" s="31">
        <v>462</v>
      </c>
      <c r="F264" s="31">
        <v>59</v>
      </c>
      <c r="G264" s="42">
        <v>102.9</v>
      </c>
      <c r="H264" s="33">
        <v>138</v>
      </c>
    </row>
    <row r="265" spans="5:8" ht="12.75">
      <c r="E265" s="31">
        <v>461</v>
      </c>
      <c r="F265" s="31">
        <v>58</v>
      </c>
      <c r="G265" s="42">
        <v>102.80000000000001</v>
      </c>
      <c r="H265" s="33">
        <v>137</v>
      </c>
    </row>
    <row r="266" spans="5:8" ht="12.75">
      <c r="E266" s="31">
        <v>460</v>
      </c>
      <c r="F266" s="31">
        <v>58</v>
      </c>
      <c r="G266" s="42">
        <v>102.70000000000002</v>
      </c>
      <c r="H266" s="33">
        <v>137</v>
      </c>
    </row>
    <row r="267" spans="5:8" ht="12.75">
      <c r="E267" s="31">
        <v>459</v>
      </c>
      <c r="F267" s="31">
        <v>58</v>
      </c>
      <c r="G267" s="42">
        <v>102.60000000000001</v>
      </c>
      <c r="H267" s="33">
        <v>137</v>
      </c>
    </row>
    <row r="268" spans="5:8" ht="12.75">
      <c r="E268" s="31">
        <v>458</v>
      </c>
      <c r="F268" s="31">
        <v>58</v>
      </c>
      <c r="G268" s="42">
        <v>102.5</v>
      </c>
      <c r="H268" s="33">
        <v>137</v>
      </c>
    </row>
    <row r="269" spans="5:8" ht="12.75">
      <c r="E269" s="31">
        <v>457</v>
      </c>
      <c r="F269" s="31">
        <v>57</v>
      </c>
      <c r="G269" s="42">
        <v>102.4</v>
      </c>
      <c r="H269" s="33">
        <v>137</v>
      </c>
    </row>
    <row r="270" spans="5:8" ht="12.75">
      <c r="E270" s="31">
        <v>456</v>
      </c>
      <c r="F270" s="31">
        <v>57</v>
      </c>
      <c r="G270" s="42">
        <v>102.30000000000001</v>
      </c>
      <c r="H270" s="33">
        <v>137</v>
      </c>
    </row>
    <row r="271" spans="5:8" ht="12.75">
      <c r="E271" s="31">
        <v>455</v>
      </c>
      <c r="F271" s="31">
        <v>57</v>
      </c>
      <c r="G271" s="42">
        <v>102.20000000000002</v>
      </c>
      <c r="H271" s="33">
        <v>137</v>
      </c>
    </row>
    <row r="272" spans="5:8" ht="12.75">
      <c r="E272" s="31">
        <v>454</v>
      </c>
      <c r="F272" s="31">
        <v>57</v>
      </c>
      <c r="G272" s="42">
        <v>102.10000000000001</v>
      </c>
      <c r="H272" s="33">
        <v>136</v>
      </c>
    </row>
    <row r="273" spans="5:8" ht="12.75">
      <c r="E273" s="31">
        <v>453</v>
      </c>
      <c r="F273" s="31">
        <v>56</v>
      </c>
      <c r="G273" s="42">
        <v>102</v>
      </c>
      <c r="H273" s="33">
        <v>136</v>
      </c>
    </row>
    <row r="274" spans="5:8" ht="12.75">
      <c r="E274" s="31">
        <v>452</v>
      </c>
      <c r="F274" s="31">
        <v>56</v>
      </c>
      <c r="G274" s="42">
        <v>101.9</v>
      </c>
      <c r="H274" s="33">
        <v>136</v>
      </c>
    </row>
    <row r="275" spans="5:8" ht="12.75">
      <c r="E275" s="31">
        <v>451</v>
      </c>
      <c r="F275" s="31">
        <v>56</v>
      </c>
      <c r="G275" s="42">
        <v>101.80000000000001</v>
      </c>
      <c r="H275" s="33">
        <v>136</v>
      </c>
    </row>
    <row r="276" spans="5:8" ht="12.75">
      <c r="E276" s="31">
        <v>450</v>
      </c>
      <c r="F276" s="31">
        <v>56</v>
      </c>
      <c r="G276" s="42">
        <v>101.70000000000002</v>
      </c>
      <c r="H276" s="33">
        <v>136</v>
      </c>
    </row>
    <row r="277" spans="5:8" ht="12.75">
      <c r="E277" s="31">
        <v>449</v>
      </c>
      <c r="F277" s="31">
        <v>55</v>
      </c>
      <c r="G277" s="42">
        <v>101.60000000000001</v>
      </c>
      <c r="H277" s="33">
        <v>136</v>
      </c>
    </row>
    <row r="278" spans="5:8" ht="12.75">
      <c r="E278" s="31">
        <v>448</v>
      </c>
      <c r="F278" s="31">
        <v>55</v>
      </c>
      <c r="G278" s="42">
        <v>101.5</v>
      </c>
      <c r="H278" s="33">
        <v>136</v>
      </c>
    </row>
    <row r="279" spans="5:8" ht="12.75">
      <c r="E279" s="31">
        <v>447</v>
      </c>
      <c r="F279" s="31">
        <v>55</v>
      </c>
      <c r="G279" s="42">
        <v>101.4</v>
      </c>
      <c r="H279" s="33">
        <v>135</v>
      </c>
    </row>
    <row r="280" spans="5:8" ht="12.75">
      <c r="E280" s="31">
        <v>446</v>
      </c>
      <c r="F280" s="31">
        <v>55</v>
      </c>
      <c r="G280" s="42">
        <v>101.30000000000001</v>
      </c>
      <c r="H280" s="33">
        <v>135</v>
      </c>
    </row>
    <row r="281" spans="5:8" ht="12.75">
      <c r="E281" s="31">
        <v>445</v>
      </c>
      <c r="F281" s="31">
        <v>54</v>
      </c>
      <c r="G281" s="42">
        <v>101.20000000000002</v>
      </c>
      <c r="H281" s="33">
        <v>135</v>
      </c>
    </row>
    <row r="282" spans="5:8" ht="12.75">
      <c r="E282" s="31">
        <v>444</v>
      </c>
      <c r="F282" s="31">
        <v>54</v>
      </c>
      <c r="G282" s="42">
        <v>101.10000000000001</v>
      </c>
      <c r="H282" s="33">
        <v>135</v>
      </c>
    </row>
    <row r="283" spans="5:8" ht="12.75">
      <c r="E283" s="31">
        <v>443</v>
      </c>
      <c r="F283" s="31">
        <v>54</v>
      </c>
      <c r="G283" s="42">
        <v>101</v>
      </c>
      <c r="H283" s="33">
        <v>135</v>
      </c>
    </row>
    <row r="284" spans="5:8" ht="12.75">
      <c r="E284" s="31">
        <v>442</v>
      </c>
      <c r="F284" s="31">
        <v>54</v>
      </c>
      <c r="G284" s="42">
        <v>100.9</v>
      </c>
      <c r="H284" s="33">
        <v>135</v>
      </c>
    </row>
    <row r="285" spans="5:8" ht="12.75">
      <c r="E285" s="31">
        <v>441</v>
      </c>
      <c r="F285" s="31">
        <v>53</v>
      </c>
      <c r="G285" s="42">
        <v>100.80000000000001</v>
      </c>
      <c r="H285" s="33">
        <v>135</v>
      </c>
    </row>
    <row r="286" spans="5:8" ht="12.75">
      <c r="E286" s="31">
        <v>440</v>
      </c>
      <c r="F286" s="31">
        <v>53</v>
      </c>
      <c r="G286" s="42">
        <v>100.7</v>
      </c>
      <c r="H286" s="33">
        <v>134</v>
      </c>
    </row>
    <row r="287" spans="5:8" ht="12.75">
      <c r="E287" s="31">
        <v>439</v>
      </c>
      <c r="F287" s="31">
        <v>53</v>
      </c>
      <c r="G287" s="42">
        <v>100.60000000000001</v>
      </c>
      <c r="H287" s="33">
        <v>134</v>
      </c>
    </row>
    <row r="288" spans="5:8" ht="12.75">
      <c r="E288" s="31">
        <v>438</v>
      </c>
      <c r="F288" s="31">
        <v>53</v>
      </c>
      <c r="G288" s="42">
        <v>100.5</v>
      </c>
      <c r="H288" s="33">
        <v>134</v>
      </c>
    </row>
    <row r="289" spans="5:8" ht="12.75">
      <c r="E289" s="31">
        <v>437</v>
      </c>
      <c r="F289" s="31">
        <v>52</v>
      </c>
      <c r="G289" s="42">
        <v>100.4</v>
      </c>
      <c r="H289" s="33">
        <v>134</v>
      </c>
    </row>
    <row r="290" spans="5:8" ht="12.75">
      <c r="E290" s="31">
        <v>436</v>
      </c>
      <c r="F290" s="31">
        <v>52</v>
      </c>
      <c r="G290" s="42">
        <v>100.30000000000001</v>
      </c>
      <c r="H290" s="33">
        <v>134</v>
      </c>
    </row>
    <row r="291" spans="5:8" ht="12.75">
      <c r="E291" s="31">
        <v>435</v>
      </c>
      <c r="F291" s="31">
        <v>52</v>
      </c>
      <c r="G291" s="42">
        <v>100.2</v>
      </c>
      <c r="H291" s="33">
        <v>134</v>
      </c>
    </row>
    <row r="292" spans="5:8" ht="12.75">
      <c r="E292" s="31">
        <v>434</v>
      </c>
      <c r="F292" s="31">
        <v>52</v>
      </c>
      <c r="G292" s="42">
        <v>100.10000000000001</v>
      </c>
      <c r="H292" s="33">
        <v>134</v>
      </c>
    </row>
    <row r="293" spans="5:8" ht="12.75">
      <c r="E293" s="31">
        <v>433</v>
      </c>
      <c r="F293" s="31">
        <v>51</v>
      </c>
      <c r="G293" s="42">
        <v>100</v>
      </c>
      <c r="H293" s="33">
        <v>133</v>
      </c>
    </row>
    <row r="294" spans="5:8" ht="12.75">
      <c r="E294" s="31">
        <v>432</v>
      </c>
      <c r="F294" s="31">
        <v>51</v>
      </c>
      <c r="G294" s="42">
        <v>99.9</v>
      </c>
      <c r="H294" s="33">
        <v>133</v>
      </c>
    </row>
    <row r="295" spans="5:8" ht="12.75">
      <c r="E295" s="31">
        <v>431</v>
      </c>
      <c r="F295" s="31">
        <v>51</v>
      </c>
      <c r="G295" s="42">
        <v>99.80000000000001</v>
      </c>
      <c r="H295" s="33">
        <v>133</v>
      </c>
    </row>
    <row r="296" spans="5:8" ht="12.75">
      <c r="E296" s="31">
        <v>430</v>
      </c>
      <c r="F296" s="31">
        <v>51</v>
      </c>
      <c r="G296" s="42">
        <v>99.7</v>
      </c>
      <c r="H296" s="33">
        <v>133</v>
      </c>
    </row>
    <row r="297" spans="5:8" ht="12.75">
      <c r="E297" s="31">
        <v>429</v>
      </c>
      <c r="F297" s="31">
        <v>50</v>
      </c>
      <c r="G297" s="42">
        <v>99.60000000000001</v>
      </c>
      <c r="H297" s="33">
        <v>133</v>
      </c>
    </row>
    <row r="298" spans="5:8" ht="12.75">
      <c r="E298" s="31">
        <v>428</v>
      </c>
      <c r="F298" s="31">
        <v>50</v>
      </c>
      <c r="G298" s="42">
        <v>99.5</v>
      </c>
      <c r="H298" s="33">
        <v>133</v>
      </c>
    </row>
    <row r="299" spans="5:8" ht="12.75">
      <c r="E299" s="31">
        <v>427</v>
      </c>
      <c r="F299" s="31">
        <v>50</v>
      </c>
      <c r="G299" s="42">
        <v>99.4</v>
      </c>
      <c r="H299" s="33">
        <v>133</v>
      </c>
    </row>
    <row r="300" spans="5:8" ht="12.75">
      <c r="E300" s="31">
        <v>426</v>
      </c>
      <c r="F300" s="31">
        <v>50</v>
      </c>
      <c r="G300" s="42">
        <v>99.30000000000001</v>
      </c>
      <c r="H300" s="33">
        <v>132</v>
      </c>
    </row>
    <row r="301" spans="5:8" ht="12.75">
      <c r="E301" s="31">
        <v>425</v>
      </c>
      <c r="F301" s="31">
        <v>49</v>
      </c>
      <c r="G301" s="42">
        <v>99.2</v>
      </c>
      <c r="H301" s="33">
        <v>132</v>
      </c>
    </row>
    <row r="302" spans="5:8" ht="12.75">
      <c r="E302" s="31">
        <v>424</v>
      </c>
      <c r="F302" s="31">
        <v>49</v>
      </c>
      <c r="G302" s="42">
        <v>99.10000000000001</v>
      </c>
      <c r="H302" s="33">
        <v>132</v>
      </c>
    </row>
    <row r="303" spans="5:8" ht="12.75">
      <c r="E303" s="31">
        <v>423</v>
      </c>
      <c r="F303" s="31">
        <v>49</v>
      </c>
      <c r="G303" s="42">
        <v>99</v>
      </c>
      <c r="H303" s="33">
        <v>132</v>
      </c>
    </row>
    <row r="304" spans="5:8" ht="12.75">
      <c r="E304" s="31">
        <v>422</v>
      </c>
      <c r="F304" s="31">
        <v>49</v>
      </c>
      <c r="G304" s="42">
        <v>98.9</v>
      </c>
      <c r="H304" s="33">
        <v>132</v>
      </c>
    </row>
    <row r="305" spans="5:8" ht="12.75">
      <c r="E305" s="31">
        <v>421</v>
      </c>
      <c r="F305" s="31">
        <v>48</v>
      </c>
      <c r="G305" s="42">
        <v>98.80000000000001</v>
      </c>
      <c r="H305" s="33">
        <v>132</v>
      </c>
    </row>
    <row r="306" spans="5:8" ht="12.75">
      <c r="E306" s="31">
        <v>420</v>
      </c>
      <c r="F306" s="31">
        <v>48</v>
      </c>
      <c r="G306" s="42">
        <v>98.7</v>
      </c>
      <c r="H306" s="33">
        <v>132</v>
      </c>
    </row>
    <row r="307" spans="5:8" ht="12.75">
      <c r="E307" s="31">
        <v>419</v>
      </c>
      <c r="F307" s="31">
        <v>48</v>
      </c>
      <c r="G307" s="42">
        <v>98.60000000000001</v>
      </c>
      <c r="H307" s="33">
        <v>131</v>
      </c>
    </row>
    <row r="308" spans="5:8" ht="12.75">
      <c r="E308" s="31">
        <v>418</v>
      </c>
      <c r="F308" s="31">
        <v>48</v>
      </c>
      <c r="G308" s="42">
        <v>98.5</v>
      </c>
      <c r="H308" s="33">
        <v>131</v>
      </c>
    </row>
    <row r="309" spans="5:8" ht="12.75">
      <c r="E309" s="31">
        <v>417</v>
      </c>
      <c r="F309" s="31">
        <v>47</v>
      </c>
      <c r="G309" s="42">
        <v>98.4</v>
      </c>
      <c r="H309" s="33">
        <v>131</v>
      </c>
    </row>
    <row r="310" spans="5:8" ht="12.75">
      <c r="E310" s="31">
        <v>416</v>
      </c>
      <c r="F310" s="31">
        <v>47</v>
      </c>
      <c r="G310" s="42">
        <v>98.30000000000001</v>
      </c>
      <c r="H310" s="33">
        <v>131</v>
      </c>
    </row>
    <row r="311" spans="5:8" ht="12.75">
      <c r="E311" s="31">
        <v>415</v>
      </c>
      <c r="F311" s="31">
        <v>47</v>
      </c>
      <c r="G311" s="42">
        <v>98.2</v>
      </c>
      <c r="H311" s="33">
        <v>131</v>
      </c>
    </row>
    <row r="312" spans="5:8" ht="12.75">
      <c r="E312" s="31">
        <v>414</v>
      </c>
      <c r="F312" s="31">
        <v>47</v>
      </c>
      <c r="G312" s="42">
        <v>98.10000000000001</v>
      </c>
      <c r="H312" s="33">
        <v>131</v>
      </c>
    </row>
    <row r="313" spans="5:8" ht="12.75">
      <c r="E313" s="31">
        <v>413</v>
      </c>
      <c r="F313" s="31">
        <v>46</v>
      </c>
      <c r="G313" s="42">
        <v>98</v>
      </c>
      <c r="H313" s="33">
        <v>131</v>
      </c>
    </row>
    <row r="314" spans="5:8" ht="12.75">
      <c r="E314" s="31">
        <v>412</v>
      </c>
      <c r="F314" s="31">
        <v>46</v>
      </c>
      <c r="G314" s="42">
        <v>97.9</v>
      </c>
      <c r="H314" s="33">
        <v>130</v>
      </c>
    </row>
    <row r="315" spans="5:8" ht="12.75">
      <c r="E315" s="31">
        <v>411</v>
      </c>
      <c r="F315" s="31">
        <v>46</v>
      </c>
      <c r="G315" s="42">
        <v>97.80000000000001</v>
      </c>
      <c r="H315" s="33">
        <v>130</v>
      </c>
    </row>
    <row r="316" spans="5:8" ht="12.75">
      <c r="E316" s="31">
        <v>410</v>
      </c>
      <c r="F316" s="31">
        <v>46</v>
      </c>
      <c r="G316" s="42">
        <v>97.7</v>
      </c>
      <c r="H316" s="33">
        <v>130</v>
      </c>
    </row>
    <row r="317" spans="5:8" ht="12.75">
      <c r="E317" s="31">
        <v>409</v>
      </c>
      <c r="F317" s="31">
        <v>45</v>
      </c>
      <c r="G317" s="42">
        <v>97.60000000000001</v>
      </c>
      <c r="H317" s="33">
        <v>130</v>
      </c>
    </row>
    <row r="318" spans="5:8" ht="12.75">
      <c r="E318" s="31">
        <v>408</v>
      </c>
      <c r="F318" s="31">
        <v>45</v>
      </c>
      <c r="G318" s="42">
        <v>97.5</v>
      </c>
      <c r="H318" s="33">
        <v>130</v>
      </c>
    </row>
    <row r="319" spans="5:8" ht="12.75">
      <c r="E319" s="31">
        <v>407</v>
      </c>
      <c r="F319" s="31">
        <v>45</v>
      </c>
      <c r="G319" s="42">
        <v>97.4</v>
      </c>
      <c r="H319" s="33">
        <v>130</v>
      </c>
    </row>
    <row r="320" spans="5:8" ht="12.75">
      <c r="E320" s="31">
        <v>406</v>
      </c>
      <c r="F320" s="31">
        <v>45</v>
      </c>
      <c r="G320" s="42">
        <v>97.30000000000001</v>
      </c>
      <c r="H320" s="33">
        <v>130</v>
      </c>
    </row>
    <row r="321" spans="5:8" ht="12.75">
      <c r="E321" s="31">
        <v>405</v>
      </c>
      <c r="F321" s="31">
        <v>44</v>
      </c>
      <c r="G321" s="42">
        <v>97.2</v>
      </c>
      <c r="H321" s="33">
        <v>129</v>
      </c>
    </row>
    <row r="322" spans="5:8" ht="12.75">
      <c r="E322" s="31">
        <v>404</v>
      </c>
      <c r="F322" s="31">
        <v>44</v>
      </c>
      <c r="G322" s="42">
        <v>97.10000000000001</v>
      </c>
      <c r="H322" s="33">
        <v>129</v>
      </c>
    </row>
    <row r="323" spans="5:8" ht="12.75">
      <c r="E323" s="31">
        <v>403</v>
      </c>
      <c r="F323" s="31">
        <v>44</v>
      </c>
      <c r="G323" s="42">
        <v>97</v>
      </c>
      <c r="H323" s="33">
        <v>129</v>
      </c>
    </row>
    <row r="324" spans="5:8" ht="12.75">
      <c r="E324" s="31">
        <v>402</v>
      </c>
      <c r="F324" s="31">
        <v>44</v>
      </c>
      <c r="G324" s="42">
        <v>96.9</v>
      </c>
      <c r="H324" s="33">
        <v>129</v>
      </c>
    </row>
    <row r="325" spans="5:8" ht="12.75">
      <c r="E325" s="31">
        <v>401</v>
      </c>
      <c r="F325" s="31">
        <v>43</v>
      </c>
      <c r="G325" s="42">
        <v>96.80000000000001</v>
      </c>
      <c r="H325" s="33">
        <v>129</v>
      </c>
    </row>
    <row r="326" spans="5:8" ht="12.75">
      <c r="E326" s="31">
        <v>400</v>
      </c>
      <c r="F326" s="31">
        <v>43</v>
      </c>
      <c r="G326" s="42">
        <v>96.7</v>
      </c>
      <c r="H326" s="33">
        <v>129</v>
      </c>
    </row>
    <row r="327" spans="5:8" ht="12.75">
      <c r="E327" s="31">
        <v>399</v>
      </c>
      <c r="F327" s="31">
        <v>43</v>
      </c>
      <c r="G327" s="42">
        <v>96.60000000000001</v>
      </c>
      <c r="H327" s="33">
        <v>129</v>
      </c>
    </row>
    <row r="328" spans="5:8" ht="12.75">
      <c r="E328" s="31">
        <v>398</v>
      </c>
      <c r="F328" s="31">
        <v>43</v>
      </c>
      <c r="G328" s="42">
        <v>96.5</v>
      </c>
      <c r="H328" s="33">
        <v>128</v>
      </c>
    </row>
    <row r="329" spans="5:8" ht="12.75">
      <c r="E329" s="31">
        <v>397</v>
      </c>
      <c r="F329" s="31">
        <v>42</v>
      </c>
      <c r="G329" s="42">
        <v>96.4</v>
      </c>
      <c r="H329" s="33">
        <v>128</v>
      </c>
    </row>
    <row r="330" spans="5:8" ht="12.75">
      <c r="E330" s="31">
        <v>396</v>
      </c>
      <c r="F330" s="31">
        <v>42</v>
      </c>
      <c r="G330" s="42">
        <v>96.30000000000001</v>
      </c>
      <c r="H330" s="33">
        <v>128</v>
      </c>
    </row>
    <row r="331" spans="5:8" ht="12.75">
      <c r="E331" s="31">
        <v>395</v>
      </c>
      <c r="F331" s="31">
        <v>42</v>
      </c>
      <c r="G331" s="42">
        <v>96.2</v>
      </c>
      <c r="H331" s="33">
        <v>128</v>
      </c>
    </row>
    <row r="332" spans="5:8" ht="12.75">
      <c r="E332" s="31">
        <v>394</v>
      </c>
      <c r="F332" s="31">
        <v>42</v>
      </c>
      <c r="G332" s="42">
        <v>96.10000000000001</v>
      </c>
      <c r="H332" s="33">
        <v>128</v>
      </c>
    </row>
    <row r="333" spans="5:8" ht="12.75">
      <c r="E333" s="31">
        <v>393</v>
      </c>
      <c r="F333" s="31">
        <v>41</v>
      </c>
      <c r="G333" s="42">
        <v>96</v>
      </c>
      <c r="H333" s="33">
        <v>128</v>
      </c>
    </row>
    <row r="334" spans="5:8" ht="12.75">
      <c r="E334" s="31">
        <v>392</v>
      </c>
      <c r="F334" s="31">
        <v>41</v>
      </c>
      <c r="G334" s="42">
        <v>95.9</v>
      </c>
      <c r="H334" s="33">
        <v>128</v>
      </c>
    </row>
    <row r="335" spans="5:8" ht="12.75">
      <c r="E335" s="31">
        <v>391</v>
      </c>
      <c r="F335" s="31">
        <v>41</v>
      </c>
      <c r="G335" s="42">
        <v>95.80000000000001</v>
      </c>
      <c r="H335" s="33">
        <v>127</v>
      </c>
    </row>
    <row r="336" spans="5:8" ht="12.75">
      <c r="E336" s="31">
        <v>390</v>
      </c>
      <c r="F336" s="31">
        <v>41</v>
      </c>
      <c r="G336" s="42">
        <v>95.7</v>
      </c>
      <c r="H336" s="33">
        <v>127</v>
      </c>
    </row>
    <row r="337" spans="5:8" ht="12.75">
      <c r="E337" s="31">
        <v>389</v>
      </c>
      <c r="F337" s="31">
        <v>40</v>
      </c>
      <c r="G337" s="42">
        <v>95.60000000000001</v>
      </c>
      <c r="H337" s="33">
        <v>127</v>
      </c>
    </row>
    <row r="338" spans="5:8" ht="12.75">
      <c r="E338" s="31">
        <v>388</v>
      </c>
      <c r="F338" s="31">
        <v>40</v>
      </c>
      <c r="G338" s="42">
        <v>95.5</v>
      </c>
      <c r="H338" s="33">
        <v>127</v>
      </c>
    </row>
    <row r="339" spans="5:8" ht="12.75">
      <c r="E339" s="31">
        <v>387</v>
      </c>
      <c r="F339" s="31">
        <v>40</v>
      </c>
      <c r="G339" s="42">
        <v>95.4</v>
      </c>
      <c r="H339" s="33">
        <v>127</v>
      </c>
    </row>
    <row r="340" spans="5:8" ht="12.75">
      <c r="E340" s="31">
        <v>386</v>
      </c>
      <c r="F340" s="31">
        <v>40</v>
      </c>
      <c r="G340" s="42">
        <v>95.30000000000001</v>
      </c>
      <c r="H340" s="33">
        <v>127</v>
      </c>
    </row>
    <row r="341" spans="5:8" ht="12.75">
      <c r="E341" s="31">
        <v>385</v>
      </c>
      <c r="F341" s="31">
        <v>39</v>
      </c>
      <c r="G341" s="42">
        <v>95.2</v>
      </c>
      <c r="H341" s="33">
        <v>127</v>
      </c>
    </row>
    <row r="342" spans="5:8" ht="12.75">
      <c r="E342" s="31">
        <v>384</v>
      </c>
      <c r="F342" s="31">
        <v>39</v>
      </c>
      <c r="G342" s="42">
        <v>95.10000000000001</v>
      </c>
      <c r="H342" s="33">
        <v>126</v>
      </c>
    </row>
    <row r="343" spans="5:8" ht="12.75">
      <c r="E343" s="31">
        <v>383</v>
      </c>
      <c r="F343" s="31">
        <v>39</v>
      </c>
      <c r="G343" s="42">
        <v>95</v>
      </c>
      <c r="H343" s="33">
        <v>126</v>
      </c>
    </row>
    <row r="344" spans="5:8" ht="12.75">
      <c r="E344" s="31">
        <v>382</v>
      </c>
      <c r="F344" s="31">
        <v>39</v>
      </c>
      <c r="G344" s="42">
        <v>94.9</v>
      </c>
      <c r="H344" s="33">
        <v>126</v>
      </c>
    </row>
    <row r="345" spans="5:8" ht="12.75">
      <c r="E345" s="31">
        <v>381</v>
      </c>
      <c r="F345" s="31">
        <v>38</v>
      </c>
      <c r="G345" s="42">
        <v>94.80000000000001</v>
      </c>
      <c r="H345" s="33">
        <v>126</v>
      </c>
    </row>
    <row r="346" spans="5:8" ht="12.75">
      <c r="E346" s="31">
        <v>380</v>
      </c>
      <c r="F346" s="31">
        <v>38</v>
      </c>
      <c r="G346" s="42">
        <v>94.7</v>
      </c>
      <c r="H346" s="33">
        <v>126</v>
      </c>
    </row>
    <row r="347" spans="5:8" ht="12.75">
      <c r="E347" s="31">
        <v>379</v>
      </c>
      <c r="F347" s="31">
        <v>38</v>
      </c>
      <c r="G347" s="42">
        <v>94.60000000000001</v>
      </c>
      <c r="H347" s="33">
        <v>126</v>
      </c>
    </row>
    <row r="348" spans="5:8" ht="12.75">
      <c r="E348" s="31">
        <v>378</v>
      </c>
      <c r="F348" s="31">
        <v>38</v>
      </c>
      <c r="G348" s="42">
        <v>94.5</v>
      </c>
      <c r="H348" s="33">
        <v>126</v>
      </c>
    </row>
    <row r="349" spans="5:8" ht="12.75">
      <c r="E349" s="31">
        <v>377</v>
      </c>
      <c r="F349" s="31">
        <v>37</v>
      </c>
      <c r="G349" s="42">
        <v>94.4</v>
      </c>
      <c r="H349" s="33">
        <v>125</v>
      </c>
    </row>
    <row r="350" spans="5:8" ht="12.75">
      <c r="E350" s="31">
        <v>376</v>
      </c>
      <c r="F350" s="31">
        <v>37</v>
      </c>
      <c r="G350" s="42">
        <v>94.30000000000001</v>
      </c>
      <c r="H350" s="33">
        <v>125</v>
      </c>
    </row>
    <row r="351" spans="5:8" ht="12.75">
      <c r="E351" s="31">
        <v>375</v>
      </c>
      <c r="F351" s="31">
        <v>37</v>
      </c>
      <c r="G351" s="42">
        <v>94.2</v>
      </c>
      <c r="H351" s="33">
        <v>125</v>
      </c>
    </row>
    <row r="352" spans="5:8" ht="12.75">
      <c r="E352" s="31">
        <v>374</v>
      </c>
      <c r="F352" s="31">
        <v>37</v>
      </c>
      <c r="G352" s="42">
        <v>94.10000000000001</v>
      </c>
      <c r="H352" s="33">
        <v>125</v>
      </c>
    </row>
    <row r="353" spans="5:8" ht="12.75">
      <c r="E353" s="31">
        <v>373</v>
      </c>
      <c r="F353" s="31">
        <v>36</v>
      </c>
      <c r="G353" s="42">
        <v>94</v>
      </c>
      <c r="H353" s="33">
        <v>125</v>
      </c>
    </row>
    <row r="354" spans="5:8" ht="12.75">
      <c r="E354" s="31">
        <v>372</v>
      </c>
      <c r="F354" s="31">
        <v>36</v>
      </c>
      <c r="G354" s="42">
        <v>93.9</v>
      </c>
      <c r="H354" s="33">
        <v>125</v>
      </c>
    </row>
    <row r="355" spans="5:8" ht="12.75">
      <c r="E355" s="31">
        <v>371</v>
      </c>
      <c r="F355" s="31">
        <v>36</v>
      </c>
      <c r="G355" s="42">
        <v>93.80000000000001</v>
      </c>
      <c r="H355" s="33">
        <v>125</v>
      </c>
    </row>
    <row r="356" spans="5:8" ht="12.75">
      <c r="E356" s="31">
        <v>370</v>
      </c>
      <c r="F356" s="31">
        <v>35</v>
      </c>
      <c r="G356" s="42">
        <v>93.7</v>
      </c>
      <c r="H356" s="33">
        <v>124</v>
      </c>
    </row>
    <row r="357" spans="5:8" ht="12.75">
      <c r="E357" s="31">
        <v>369</v>
      </c>
      <c r="F357" s="31">
        <v>35</v>
      </c>
      <c r="G357" s="42">
        <v>93.60000000000001</v>
      </c>
      <c r="H357" s="33">
        <v>124</v>
      </c>
    </row>
    <row r="358" spans="5:8" ht="12.75">
      <c r="E358" s="31">
        <v>368</v>
      </c>
      <c r="F358" s="31">
        <v>35</v>
      </c>
      <c r="G358" s="42">
        <v>93.5</v>
      </c>
      <c r="H358" s="33">
        <v>124</v>
      </c>
    </row>
    <row r="359" spans="5:8" ht="12.75">
      <c r="E359" s="31">
        <v>367</v>
      </c>
      <c r="F359" s="31">
        <v>34</v>
      </c>
      <c r="G359" s="42">
        <v>93.4</v>
      </c>
      <c r="H359" s="33">
        <v>124</v>
      </c>
    </row>
    <row r="360" spans="5:8" ht="12.75">
      <c r="E360" s="31">
        <v>366</v>
      </c>
      <c r="F360" s="31">
        <v>34</v>
      </c>
      <c r="G360" s="42">
        <v>93.30000000000001</v>
      </c>
      <c r="H360" s="33">
        <v>124</v>
      </c>
    </row>
    <row r="361" spans="5:8" ht="12.75">
      <c r="E361" s="31">
        <v>365</v>
      </c>
      <c r="F361" s="31">
        <v>34</v>
      </c>
      <c r="G361" s="42">
        <v>93.2</v>
      </c>
      <c r="H361" s="33">
        <v>124</v>
      </c>
    </row>
    <row r="362" spans="5:8" ht="12.75">
      <c r="E362" s="31">
        <v>364</v>
      </c>
      <c r="F362" s="31">
        <v>33</v>
      </c>
      <c r="G362" s="42">
        <v>93.10000000000001</v>
      </c>
      <c r="H362" s="33">
        <v>124</v>
      </c>
    </row>
    <row r="363" spans="5:8" ht="12.75">
      <c r="E363" s="31">
        <v>363</v>
      </c>
      <c r="F363" s="31">
        <v>33</v>
      </c>
      <c r="G363" s="42">
        <v>93</v>
      </c>
      <c r="H363" s="33">
        <v>123</v>
      </c>
    </row>
    <row r="364" spans="5:8" ht="12.75">
      <c r="E364" s="31">
        <v>362</v>
      </c>
      <c r="F364" s="31">
        <v>33</v>
      </c>
      <c r="G364" s="42">
        <v>92.9</v>
      </c>
      <c r="H364" s="33">
        <v>123</v>
      </c>
    </row>
    <row r="365" spans="5:8" ht="12.75">
      <c r="E365" s="31">
        <v>361</v>
      </c>
      <c r="F365" s="31">
        <v>32</v>
      </c>
      <c r="G365" s="42">
        <v>92.80000000000001</v>
      </c>
      <c r="H365" s="33">
        <v>123</v>
      </c>
    </row>
    <row r="366" spans="5:8" ht="12.75">
      <c r="E366" s="31">
        <v>360</v>
      </c>
      <c r="F366" s="31">
        <v>32</v>
      </c>
      <c r="G366" s="42">
        <v>92.7</v>
      </c>
      <c r="H366" s="33">
        <v>123</v>
      </c>
    </row>
    <row r="367" spans="5:8" ht="12.75">
      <c r="E367" s="31">
        <v>359</v>
      </c>
      <c r="F367" s="31">
        <v>32</v>
      </c>
      <c r="G367" s="42">
        <v>92.60000000000001</v>
      </c>
      <c r="H367" s="33">
        <v>123</v>
      </c>
    </row>
    <row r="368" spans="5:8" ht="12.75">
      <c r="E368" s="31">
        <v>358</v>
      </c>
      <c r="F368" s="31">
        <v>31</v>
      </c>
      <c r="G368" s="42">
        <v>92.5</v>
      </c>
      <c r="H368" s="33">
        <v>123</v>
      </c>
    </row>
    <row r="369" spans="5:8" ht="12.75">
      <c r="E369" s="31">
        <v>357</v>
      </c>
      <c r="F369" s="31">
        <v>31</v>
      </c>
      <c r="G369" s="42">
        <v>92.4</v>
      </c>
      <c r="H369" s="33">
        <v>123</v>
      </c>
    </row>
    <row r="370" spans="5:8" ht="12.75">
      <c r="E370" s="31">
        <v>356</v>
      </c>
      <c r="F370" s="31">
        <v>31</v>
      </c>
      <c r="G370" s="42">
        <v>92.30000000000001</v>
      </c>
      <c r="H370" s="33">
        <v>122</v>
      </c>
    </row>
    <row r="371" spans="5:8" ht="12.75">
      <c r="E371" s="31">
        <v>355</v>
      </c>
      <c r="F371" s="31">
        <v>30</v>
      </c>
      <c r="G371" s="42">
        <v>92.2</v>
      </c>
      <c r="H371" s="33">
        <v>122</v>
      </c>
    </row>
    <row r="372" spans="5:8" ht="12.75">
      <c r="E372" s="31">
        <v>354</v>
      </c>
      <c r="F372" s="31">
        <v>30</v>
      </c>
      <c r="G372" s="42">
        <v>92.10000000000001</v>
      </c>
      <c r="H372" s="33">
        <v>122</v>
      </c>
    </row>
    <row r="373" spans="5:8" ht="12.75">
      <c r="E373" s="31">
        <v>353</v>
      </c>
      <c r="F373" s="31">
        <v>30</v>
      </c>
      <c r="G373" s="42">
        <v>92</v>
      </c>
      <c r="H373" s="33">
        <v>122</v>
      </c>
    </row>
    <row r="374" spans="5:8" ht="12.75">
      <c r="E374" s="31">
        <v>352</v>
      </c>
      <c r="F374" s="31">
        <v>30</v>
      </c>
      <c r="G374" s="42">
        <v>91.9</v>
      </c>
      <c r="H374" s="33">
        <v>122</v>
      </c>
    </row>
    <row r="375" spans="5:8" ht="12.75">
      <c r="E375" s="31">
        <v>351</v>
      </c>
      <c r="F375" s="31">
        <v>29</v>
      </c>
      <c r="G375" s="42">
        <v>91.80000000000001</v>
      </c>
      <c r="H375" s="33">
        <v>122</v>
      </c>
    </row>
    <row r="376" spans="5:8" ht="12.75">
      <c r="E376" s="31">
        <v>350</v>
      </c>
      <c r="F376" s="31">
        <v>29</v>
      </c>
      <c r="G376" s="42">
        <v>91.7</v>
      </c>
      <c r="H376" s="33">
        <v>122</v>
      </c>
    </row>
    <row r="377" spans="5:8" ht="12.75">
      <c r="E377" s="31">
        <v>349</v>
      </c>
      <c r="F377" s="31">
        <v>28</v>
      </c>
      <c r="G377" s="42">
        <v>91.60000000000001</v>
      </c>
      <c r="H377" s="33">
        <v>121</v>
      </c>
    </row>
    <row r="378" spans="5:8" ht="12.75">
      <c r="E378" s="31">
        <v>348</v>
      </c>
      <c r="F378" s="31">
        <v>28</v>
      </c>
      <c r="G378" s="42">
        <v>91.5</v>
      </c>
      <c r="H378" s="33">
        <v>121</v>
      </c>
    </row>
    <row r="379" spans="5:8" ht="12.75">
      <c r="E379" s="31">
        <v>347</v>
      </c>
      <c r="F379" s="31">
        <v>28</v>
      </c>
      <c r="G379" s="42">
        <v>91.4</v>
      </c>
      <c r="H379" s="33">
        <v>121</v>
      </c>
    </row>
    <row r="380" spans="5:8" ht="12.75">
      <c r="E380" s="31">
        <v>346</v>
      </c>
      <c r="F380" s="31">
        <v>27</v>
      </c>
      <c r="G380" s="42">
        <v>91.30000000000001</v>
      </c>
      <c r="H380" s="33">
        <v>121</v>
      </c>
    </row>
    <row r="381" spans="5:8" ht="12.75">
      <c r="E381" s="31">
        <v>345</v>
      </c>
      <c r="F381" s="31">
        <v>27</v>
      </c>
      <c r="G381" s="42">
        <v>91.2</v>
      </c>
      <c r="H381" s="33">
        <v>121</v>
      </c>
    </row>
    <row r="382" spans="5:8" ht="12.75">
      <c r="E382" s="31">
        <v>344</v>
      </c>
      <c r="F382" s="31">
        <v>26</v>
      </c>
      <c r="G382" s="42">
        <v>91.10000000000001</v>
      </c>
      <c r="H382" s="33">
        <v>121</v>
      </c>
    </row>
    <row r="383" spans="5:8" ht="12.75">
      <c r="E383" s="31">
        <v>343</v>
      </c>
      <c r="F383" s="31">
        <v>26</v>
      </c>
      <c r="G383" s="42">
        <v>91</v>
      </c>
      <c r="H383" s="33">
        <v>121</v>
      </c>
    </row>
    <row r="384" spans="5:8" ht="12.75">
      <c r="E384" s="31">
        <v>342</v>
      </c>
      <c r="F384" s="31">
        <v>25</v>
      </c>
      <c r="G384" s="42">
        <v>90.9</v>
      </c>
      <c r="H384" s="33">
        <v>120</v>
      </c>
    </row>
    <row r="385" spans="5:8" ht="12.75">
      <c r="E385" s="31">
        <v>341</v>
      </c>
      <c r="F385" s="31">
        <v>25</v>
      </c>
      <c r="G385" s="42">
        <v>90.80000000000001</v>
      </c>
      <c r="H385" s="33">
        <v>120</v>
      </c>
    </row>
    <row r="386" spans="5:8" ht="12.75">
      <c r="E386" s="31">
        <v>340</v>
      </c>
      <c r="F386" s="31">
        <v>24</v>
      </c>
      <c r="G386" s="42">
        <v>90.7</v>
      </c>
      <c r="H386" s="33">
        <v>120</v>
      </c>
    </row>
    <row r="387" spans="5:8" ht="12.75">
      <c r="E387" s="31">
        <v>339</v>
      </c>
      <c r="F387" s="31">
        <v>24</v>
      </c>
      <c r="G387" s="42">
        <v>90.60000000000001</v>
      </c>
      <c r="H387" s="33">
        <v>120</v>
      </c>
    </row>
    <row r="388" spans="5:8" ht="12.75">
      <c r="E388" s="31">
        <v>338</v>
      </c>
      <c r="F388" s="31">
        <v>23</v>
      </c>
      <c r="G388" s="42">
        <v>90.5</v>
      </c>
      <c r="H388" s="33">
        <v>120</v>
      </c>
    </row>
    <row r="389" spans="5:8" ht="12.75">
      <c r="E389" s="31">
        <v>337</v>
      </c>
      <c r="F389" s="31">
        <v>23</v>
      </c>
      <c r="G389" s="42">
        <v>90.4</v>
      </c>
      <c r="H389" s="33">
        <v>120</v>
      </c>
    </row>
    <row r="390" spans="5:8" ht="12.75">
      <c r="E390" s="31">
        <v>336</v>
      </c>
      <c r="F390" s="31">
        <v>22</v>
      </c>
      <c r="G390" s="42">
        <v>90.30000000000001</v>
      </c>
      <c r="H390" s="33">
        <v>120</v>
      </c>
    </row>
    <row r="391" spans="5:8" ht="12.75">
      <c r="E391" s="31">
        <v>335</v>
      </c>
      <c r="F391" s="31">
        <v>22</v>
      </c>
      <c r="G391" s="42">
        <v>90.2</v>
      </c>
      <c r="H391" s="33">
        <v>119</v>
      </c>
    </row>
    <row r="392" spans="5:8" ht="12.75">
      <c r="E392" s="31">
        <v>334</v>
      </c>
      <c r="F392" s="31">
        <v>21</v>
      </c>
      <c r="G392" s="42">
        <v>90.10000000000001</v>
      </c>
      <c r="H392" s="33">
        <v>119</v>
      </c>
    </row>
    <row r="393" spans="5:8" ht="12.75">
      <c r="E393" s="31">
        <v>333</v>
      </c>
      <c r="F393" s="31">
        <v>21</v>
      </c>
      <c r="G393" s="42">
        <v>90</v>
      </c>
      <c r="H393" s="33">
        <v>119</v>
      </c>
    </row>
    <row r="394" spans="5:8" ht="12.75">
      <c r="E394" s="31">
        <v>332</v>
      </c>
      <c r="F394" s="31">
        <v>20</v>
      </c>
      <c r="G394" s="42">
        <v>89.9</v>
      </c>
      <c r="H394" s="33">
        <v>119</v>
      </c>
    </row>
    <row r="395" spans="5:8" ht="12.75">
      <c r="E395" s="31">
        <v>331</v>
      </c>
      <c r="F395" s="31">
        <v>20</v>
      </c>
      <c r="G395" s="42">
        <v>89.80000000000001</v>
      </c>
      <c r="H395" s="33">
        <v>119</v>
      </c>
    </row>
    <row r="396" spans="5:8" ht="12.75">
      <c r="E396" s="31">
        <v>330</v>
      </c>
      <c r="F396" s="31">
        <v>19</v>
      </c>
      <c r="G396" s="42">
        <v>89.7</v>
      </c>
      <c r="H396" s="33">
        <v>119</v>
      </c>
    </row>
    <row r="397" spans="5:8" ht="12.75">
      <c r="E397" s="31">
        <v>329</v>
      </c>
      <c r="F397" s="31">
        <v>19</v>
      </c>
      <c r="G397" s="42">
        <v>89.60000000000001</v>
      </c>
      <c r="H397" s="33">
        <v>119</v>
      </c>
    </row>
    <row r="398" spans="5:8" ht="12.75">
      <c r="E398" s="31">
        <v>328</v>
      </c>
      <c r="F398" s="31">
        <v>18</v>
      </c>
      <c r="G398" s="42">
        <v>89.5</v>
      </c>
      <c r="H398" s="33">
        <v>118</v>
      </c>
    </row>
    <row r="399" spans="5:8" ht="12.75">
      <c r="E399" s="31">
        <v>327</v>
      </c>
      <c r="F399" s="31">
        <v>18</v>
      </c>
      <c r="G399" s="42">
        <v>89.4</v>
      </c>
      <c r="H399" s="33">
        <v>118</v>
      </c>
    </row>
    <row r="400" spans="5:8" ht="12.75">
      <c r="E400" s="31">
        <v>326</v>
      </c>
      <c r="F400" s="31">
        <v>17</v>
      </c>
      <c r="G400" s="42">
        <v>89.30000000000001</v>
      </c>
      <c r="H400" s="33">
        <v>118</v>
      </c>
    </row>
    <row r="401" spans="5:8" ht="12.75">
      <c r="E401" s="31">
        <v>325</v>
      </c>
      <c r="F401" s="31">
        <v>17</v>
      </c>
      <c r="G401" s="42">
        <v>89.2</v>
      </c>
      <c r="H401" s="33">
        <v>118</v>
      </c>
    </row>
    <row r="402" spans="5:8" ht="12.75">
      <c r="E402" s="31">
        <v>324</v>
      </c>
      <c r="F402" s="31">
        <v>16</v>
      </c>
      <c r="G402" s="42">
        <v>89.10000000000001</v>
      </c>
      <c r="H402" s="33">
        <v>118</v>
      </c>
    </row>
    <row r="403" spans="5:8" ht="12.75">
      <c r="E403" s="31">
        <v>323</v>
      </c>
      <c r="F403" s="31">
        <v>16</v>
      </c>
      <c r="G403" s="42">
        <v>89</v>
      </c>
      <c r="H403" s="33">
        <v>118</v>
      </c>
    </row>
    <row r="404" spans="5:8" ht="12.75">
      <c r="E404" s="31">
        <v>322</v>
      </c>
      <c r="F404" s="31">
        <v>15</v>
      </c>
      <c r="G404" s="42">
        <v>88.9</v>
      </c>
      <c r="H404" s="33">
        <v>118</v>
      </c>
    </row>
    <row r="405" spans="5:8" ht="12.75">
      <c r="E405" s="31">
        <v>321</v>
      </c>
      <c r="F405" s="31">
        <v>15</v>
      </c>
      <c r="G405" s="42">
        <v>88.80000000000001</v>
      </c>
      <c r="H405" s="33">
        <v>117</v>
      </c>
    </row>
    <row r="406" spans="5:8" ht="12.75">
      <c r="E406" s="31">
        <v>320</v>
      </c>
      <c r="F406" s="31">
        <v>14</v>
      </c>
      <c r="G406" s="42">
        <v>88.7</v>
      </c>
      <c r="H406" s="33">
        <v>117</v>
      </c>
    </row>
    <row r="407" spans="5:8" ht="12.75">
      <c r="E407" s="31">
        <v>319</v>
      </c>
      <c r="F407" s="31">
        <v>14</v>
      </c>
      <c r="G407" s="42">
        <v>88.60000000000001</v>
      </c>
      <c r="H407" s="33">
        <v>117</v>
      </c>
    </row>
    <row r="408" spans="5:8" ht="12.75">
      <c r="E408" s="31">
        <v>318</v>
      </c>
      <c r="F408" s="31">
        <v>13</v>
      </c>
      <c r="G408" s="42">
        <v>88.5</v>
      </c>
      <c r="H408" s="33">
        <v>117</v>
      </c>
    </row>
    <row r="409" spans="5:8" ht="12.75">
      <c r="E409" s="31">
        <v>317</v>
      </c>
      <c r="F409" s="31">
        <v>13</v>
      </c>
      <c r="G409" s="42">
        <v>88.4</v>
      </c>
      <c r="H409" s="33">
        <v>117</v>
      </c>
    </row>
    <row r="410" spans="5:8" ht="12.75">
      <c r="E410" s="31">
        <v>316</v>
      </c>
      <c r="F410" s="31">
        <v>12</v>
      </c>
      <c r="G410" s="42">
        <v>88.30000000000001</v>
      </c>
      <c r="H410" s="33">
        <v>117</v>
      </c>
    </row>
    <row r="411" spans="5:8" ht="12.75">
      <c r="E411" s="31">
        <v>315</v>
      </c>
      <c r="F411" s="31">
        <v>12</v>
      </c>
      <c r="G411" s="42">
        <v>88.2</v>
      </c>
      <c r="H411" s="33">
        <v>117</v>
      </c>
    </row>
    <row r="412" spans="5:8" ht="12.75">
      <c r="E412" s="31">
        <v>314</v>
      </c>
      <c r="F412" s="31">
        <v>11</v>
      </c>
      <c r="G412" s="42">
        <v>88.10000000000001</v>
      </c>
      <c r="H412" s="33">
        <v>116</v>
      </c>
    </row>
    <row r="413" spans="5:8" ht="12.75">
      <c r="E413" s="31">
        <v>313</v>
      </c>
      <c r="F413" s="31">
        <v>11</v>
      </c>
      <c r="G413" s="42">
        <v>88</v>
      </c>
      <c r="H413" s="33">
        <v>116</v>
      </c>
    </row>
    <row r="414" spans="5:8" ht="12.75">
      <c r="E414" s="31">
        <v>312</v>
      </c>
      <c r="F414" s="31">
        <v>10</v>
      </c>
      <c r="G414" s="42">
        <v>87.9</v>
      </c>
      <c r="H414" s="33">
        <v>116</v>
      </c>
    </row>
    <row r="415" spans="5:8" ht="12.75">
      <c r="E415" s="31">
        <v>311</v>
      </c>
      <c r="F415" s="31">
        <v>10</v>
      </c>
      <c r="G415" s="42">
        <v>87.80000000000001</v>
      </c>
      <c r="H415" s="33">
        <v>116</v>
      </c>
    </row>
    <row r="416" spans="5:8" ht="12.75">
      <c r="E416" s="31">
        <v>310</v>
      </c>
      <c r="F416" s="31">
        <v>9</v>
      </c>
      <c r="G416" s="42">
        <v>87.7</v>
      </c>
      <c r="H416" s="33">
        <v>116</v>
      </c>
    </row>
    <row r="417" spans="5:8" ht="12.75">
      <c r="E417" s="31">
        <v>309</v>
      </c>
      <c r="F417" s="31">
        <v>9</v>
      </c>
      <c r="G417" s="42">
        <v>87.60000000000001</v>
      </c>
      <c r="H417" s="33">
        <v>116</v>
      </c>
    </row>
    <row r="418" spans="5:8" ht="12.75">
      <c r="E418" s="31">
        <v>308</v>
      </c>
      <c r="F418" s="31">
        <v>8</v>
      </c>
      <c r="G418" s="42">
        <v>87.5</v>
      </c>
      <c r="H418" s="33">
        <v>116</v>
      </c>
    </row>
    <row r="419" spans="5:8" ht="12.75">
      <c r="E419" s="31">
        <v>307</v>
      </c>
      <c r="F419" s="31">
        <v>8</v>
      </c>
      <c r="G419" s="42">
        <v>87.4</v>
      </c>
      <c r="H419" s="33">
        <v>115</v>
      </c>
    </row>
    <row r="420" spans="5:8" ht="12.75">
      <c r="E420" s="31">
        <v>306</v>
      </c>
      <c r="F420" s="31">
        <v>7</v>
      </c>
      <c r="G420" s="42">
        <v>87.30000000000001</v>
      </c>
      <c r="H420" s="33">
        <v>115</v>
      </c>
    </row>
    <row r="421" spans="5:8" ht="12.75">
      <c r="E421" s="31">
        <v>305</v>
      </c>
      <c r="F421" s="31">
        <v>7</v>
      </c>
      <c r="G421" s="42">
        <v>87.2</v>
      </c>
      <c r="H421" s="33">
        <v>115</v>
      </c>
    </row>
    <row r="422" spans="5:8" ht="12.75">
      <c r="E422" s="31">
        <v>304</v>
      </c>
      <c r="F422" s="31">
        <v>6</v>
      </c>
      <c r="G422" s="42">
        <v>87.10000000000001</v>
      </c>
      <c r="H422" s="33">
        <v>115</v>
      </c>
    </row>
    <row r="423" spans="5:8" ht="12.75">
      <c r="E423" s="31">
        <v>303</v>
      </c>
      <c r="F423" s="31">
        <v>6</v>
      </c>
      <c r="G423" s="42">
        <v>87</v>
      </c>
      <c r="H423" s="33">
        <v>115</v>
      </c>
    </row>
    <row r="424" spans="5:8" ht="12.75">
      <c r="E424" s="31">
        <v>302</v>
      </c>
      <c r="F424" s="31">
        <v>5</v>
      </c>
      <c r="G424" s="42">
        <v>86.9</v>
      </c>
      <c r="H424" s="33">
        <v>115</v>
      </c>
    </row>
    <row r="425" spans="5:8" ht="12.75">
      <c r="E425" s="31">
        <v>301</v>
      </c>
      <c r="F425" s="31">
        <v>5</v>
      </c>
      <c r="G425" s="42">
        <v>86.80000000000001</v>
      </c>
      <c r="H425" s="33">
        <v>115</v>
      </c>
    </row>
    <row r="426" spans="5:8" ht="12.75">
      <c r="E426" s="31">
        <v>300</v>
      </c>
      <c r="F426" s="31">
        <v>4</v>
      </c>
      <c r="G426" s="42">
        <v>86.7</v>
      </c>
      <c r="H426" s="33">
        <v>114</v>
      </c>
    </row>
    <row r="427" spans="5:8" ht="12.75">
      <c r="E427" s="31">
        <v>299</v>
      </c>
      <c r="F427" s="31">
        <v>4</v>
      </c>
      <c r="G427" s="42">
        <v>86.60000000000001</v>
      </c>
      <c r="H427" s="33">
        <v>114</v>
      </c>
    </row>
    <row r="428" spans="5:8" ht="12.75">
      <c r="E428" s="31">
        <v>298</v>
      </c>
      <c r="F428" s="31">
        <v>3</v>
      </c>
      <c r="G428" s="42">
        <v>86.5</v>
      </c>
      <c r="H428" s="33">
        <v>114</v>
      </c>
    </row>
    <row r="429" spans="5:8" ht="12.75">
      <c r="E429" s="31">
        <v>297</v>
      </c>
      <c r="F429" s="31">
        <v>3</v>
      </c>
      <c r="G429" s="42">
        <v>86.4</v>
      </c>
      <c r="H429" s="33">
        <v>114</v>
      </c>
    </row>
    <row r="430" spans="5:8" ht="12.75">
      <c r="E430" s="31">
        <v>296</v>
      </c>
      <c r="F430" s="31">
        <v>2</v>
      </c>
      <c r="G430" s="42">
        <v>86.30000000000001</v>
      </c>
      <c r="H430" s="33">
        <v>114</v>
      </c>
    </row>
    <row r="431" spans="5:8" ht="12.75">
      <c r="E431" s="31">
        <v>295</v>
      </c>
      <c r="F431" s="31">
        <v>2</v>
      </c>
      <c r="G431" s="42">
        <v>86.2</v>
      </c>
      <c r="H431" s="33">
        <v>114</v>
      </c>
    </row>
    <row r="432" spans="5:8" ht="12.75">
      <c r="E432" s="31">
        <v>294</v>
      </c>
      <c r="F432" s="31">
        <v>1</v>
      </c>
      <c r="G432" s="42">
        <v>86.10000000000001</v>
      </c>
      <c r="H432" s="33">
        <v>114</v>
      </c>
    </row>
    <row r="433" spans="5:8" ht="12.75">
      <c r="E433" s="31">
        <v>293</v>
      </c>
      <c r="F433" s="31">
        <v>1</v>
      </c>
      <c r="G433" s="42">
        <v>86</v>
      </c>
      <c r="H433" s="33">
        <v>113</v>
      </c>
    </row>
    <row r="434" spans="5:8" ht="12.75">
      <c r="E434" s="56">
        <v>292</v>
      </c>
      <c r="F434" s="56">
        <v>0</v>
      </c>
      <c r="G434" s="42">
        <v>85.9</v>
      </c>
      <c r="H434" s="33">
        <v>113</v>
      </c>
    </row>
    <row r="435" spans="7:8" ht="12.75">
      <c r="G435" s="42">
        <v>85.80000000000001</v>
      </c>
      <c r="H435" s="33">
        <v>113</v>
      </c>
    </row>
    <row r="436" spans="7:8" ht="12.75">
      <c r="G436" s="42">
        <v>85.7</v>
      </c>
      <c r="H436" s="33">
        <v>113</v>
      </c>
    </row>
    <row r="437" spans="7:8" ht="12.75">
      <c r="G437" s="42">
        <v>85.60000000000001</v>
      </c>
      <c r="H437" s="33">
        <v>113</v>
      </c>
    </row>
    <row r="438" spans="7:8" ht="12.75">
      <c r="G438" s="42">
        <v>85.5</v>
      </c>
      <c r="H438" s="33">
        <v>113</v>
      </c>
    </row>
    <row r="439" spans="7:8" ht="12.75">
      <c r="G439" s="42">
        <v>85.4</v>
      </c>
      <c r="H439" s="33">
        <v>113</v>
      </c>
    </row>
    <row r="440" spans="7:8" ht="12.75">
      <c r="G440" s="42">
        <v>85.30000000000001</v>
      </c>
      <c r="H440" s="33">
        <v>112</v>
      </c>
    </row>
    <row r="441" spans="7:8" ht="12.75">
      <c r="G441" s="42">
        <v>85.2</v>
      </c>
      <c r="H441" s="33">
        <v>112</v>
      </c>
    </row>
    <row r="442" spans="7:8" ht="12.75">
      <c r="G442" s="42">
        <v>85.10000000000001</v>
      </c>
      <c r="H442" s="33">
        <v>112</v>
      </c>
    </row>
    <row r="443" spans="7:8" ht="12.75">
      <c r="G443" s="42">
        <v>85</v>
      </c>
      <c r="H443" s="33">
        <v>112</v>
      </c>
    </row>
    <row r="444" spans="7:8" ht="12.75">
      <c r="G444" s="42">
        <v>84.9</v>
      </c>
      <c r="H444" s="33">
        <v>112</v>
      </c>
    </row>
    <row r="445" spans="7:8" ht="12.75">
      <c r="G445" s="42">
        <v>84.80000000000001</v>
      </c>
      <c r="H445" s="33">
        <v>112</v>
      </c>
    </row>
    <row r="446" spans="7:8" ht="12.75">
      <c r="G446" s="42">
        <v>84.7</v>
      </c>
      <c r="H446" s="33">
        <v>112</v>
      </c>
    </row>
    <row r="447" spans="7:8" ht="12.75">
      <c r="G447" s="42">
        <v>84.60000000000001</v>
      </c>
      <c r="H447" s="33">
        <v>111</v>
      </c>
    </row>
    <row r="448" spans="7:8" ht="12.75">
      <c r="G448" s="42">
        <v>84.5</v>
      </c>
      <c r="H448" s="33">
        <v>111</v>
      </c>
    </row>
    <row r="449" spans="7:8" ht="12.75">
      <c r="G449" s="42">
        <v>84.4</v>
      </c>
      <c r="H449" s="33">
        <v>111</v>
      </c>
    </row>
    <row r="450" spans="7:8" ht="12.75">
      <c r="G450" s="42">
        <v>84.30000000000001</v>
      </c>
      <c r="H450" s="33">
        <v>111</v>
      </c>
    </row>
    <row r="451" spans="7:8" ht="12.75">
      <c r="G451" s="42">
        <v>84.2</v>
      </c>
      <c r="H451" s="33">
        <v>111</v>
      </c>
    </row>
    <row r="452" spans="7:8" ht="12.75">
      <c r="G452" s="42">
        <v>84.10000000000001</v>
      </c>
      <c r="H452" s="33">
        <v>111</v>
      </c>
    </row>
    <row r="453" spans="7:8" ht="12.75">
      <c r="G453" s="42">
        <v>84</v>
      </c>
      <c r="H453" s="33">
        <v>111</v>
      </c>
    </row>
    <row r="454" spans="7:8" ht="12.75">
      <c r="G454" s="42">
        <v>83.9</v>
      </c>
      <c r="H454" s="33">
        <v>110</v>
      </c>
    </row>
    <row r="455" spans="7:8" ht="12.75">
      <c r="G455" s="42">
        <v>83.80000000000001</v>
      </c>
      <c r="H455" s="33">
        <v>110</v>
      </c>
    </row>
    <row r="456" spans="7:8" ht="12.75">
      <c r="G456" s="42">
        <v>83.7</v>
      </c>
      <c r="H456" s="33">
        <v>110</v>
      </c>
    </row>
    <row r="457" spans="7:8" ht="12.75">
      <c r="G457" s="42">
        <v>83.60000000000001</v>
      </c>
      <c r="H457" s="33">
        <v>110</v>
      </c>
    </row>
    <row r="458" spans="7:8" ht="12.75">
      <c r="G458" s="42">
        <v>83.5</v>
      </c>
      <c r="H458" s="33">
        <v>110</v>
      </c>
    </row>
    <row r="459" spans="7:8" ht="12.75">
      <c r="G459" s="42">
        <v>83.4</v>
      </c>
      <c r="H459" s="33">
        <v>110</v>
      </c>
    </row>
    <row r="460" spans="7:8" ht="12.75">
      <c r="G460" s="42">
        <v>83.30000000000001</v>
      </c>
      <c r="H460" s="33">
        <v>110</v>
      </c>
    </row>
    <row r="461" spans="7:8" ht="12.75">
      <c r="G461" s="42">
        <v>83.2</v>
      </c>
      <c r="H461" s="33">
        <v>109</v>
      </c>
    </row>
    <row r="462" spans="7:8" ht="12.75">
      <c r="G462" s="42">
        <v>83.10000000000001</v>
      </c>
      <c r="H462" s="33">
        <v>109</v>
      </c>
    </row>
    <row r="463" spans="7:8" ht="12.75">
      <c r="G463" s="42">
        <v>83</v>
      </c>
      <c r="H463" s="33">
        <v>109</v>
      </c>
    </row>
    <row r="464" spans="7:8" ht="12.75">
      <c r="G464" s="42">
        <v>82.9</v>
      </c>
      <c r="H464" s="33">
        <v>109</v>
      </c>
    </row>
    <row r="465" spans="7:8" ht="12.75">
      <c r="G465" s="42">
        <v>82.80000000000001</v>
      </c>
      <c r="H465" s="33">
        <v>109</v>
      </c>
    </row>
    <row r="466" spans="7:8" ht="12.75">
      <c r="G466" s="42">
        <v>82.7</v>
      </c>
      <c r="H466" s="33">
        <v>109</v>
      </c>
    </row>
    <row r="467" spans="7:8" ht="12.75">
      <c r="G467" s="42">
        <v>82.60000000000001</v>
      </c>
      <c r="H467" s="33">
        <v>109</v>
      </c>
    </row>
    <row r="468" spans="7:8" ht="12.75">
      <c r="G468" s="42">
        <v>82.5</v>
      </c>
      <c r="H468" s="33">
        <v>108</v>
      </c>
    </row>
    <row r="469" spans="7:8" ht="12.75">
      <c r="G469" s="42">
        <v>82.4</v>
      </c>
      <c r="H469" s="33">
        <v>108</v>
      </c>
    </row>
    <row r="470" spans="7:8" ht="12.75">
      <c r="G470" s="42">
        <v>82.30000000000001</v>
      </c>
      <c r="H470" s="33">
        <v>108</v>
      </c>
    </row>
    <row r="471" spans="7:8" ht="12.75">
      <c r="G471" s="42">
        <v>82.2</v>
      </c>
      <c r="H471" s="33">
        <v>108</v>
      </c>
    </row>
    <row r="472" spans="7:8" ht="12.75">
      <c r="G472" s="42">
        <v>82.10000000000001</v>
      </c>
      <c r="H472" s="33">
        <v>108</v>
      </c>
    </row>
    <row r="473" spans="7:8" ht="12.75">
      <c r="G473" s="42">
        <v>82</v>
      </c>
      <c r="H473" s="33">
        <v>108</v>
      </c>
    </row>
    <row r="474" spans="7:8" ht="12.75">
      <c r="G474" s="42">
        <v>81.9</v>
      </c>
      <c r="H474" s="33">
        <v>108</v>
      </c>
    </row>
    <row r="475" spans="7:8" ht="12.75">
      <c r="G475" s="42">
        <v>81.80000000000001</v>
      </c>
      <c r="H475" s="33">
        <v>107</v>
      </c>
    </row>
    <row r="476" spans="7:8" ht="12.75">
      <c r="G476" s="42">
        <v>81.7</v>
      </c>
      <c r="H476" s="33">
        <v>107</v>
      </c>
    </row>
    <row r="477" spans="7:8" ht="12.75">
      <c r="G477" s="42">
        <v>81.60000000000001</v>
      </c>
      <c r="H477" s="33">
        <v>107</v>
      </c>
    </row>
    <row r="478" spans="7:8" ht="12.75">
      <c r="G478" s="42">
        <v>81.5</v>
      </c>
      <c r="H478" s="33">
        <v>107</v>
      </c>
    </row>
    <row r="479" spans="7:8" ht="12.75">
      <c r="G479" s="42">
        <v>81.4</v>
      </c>
      <c r="H479" s="33">
        <v>107</v>
      </c>
    </row>
    <row r="480" spans="7:8" ht="12.75">
      <c r="G480" s="42">
        <v>81.30000000000001</v>
      </c>
      <c r="H480" s="33">
        <v>107</v>
      </c>
    </row>
    <row r="481" spans="7:8" ht="12.75">
      <c r="G481" s="42">
        <v>81.2</v>
      </c>
      <c r="H481" s="33">
        <v>107</v>
      </c>
    </row>
    <row r="482" spans="7:8" ht="12.75">
      <c r="G482" s="42">
        <v>81.10000000000001</v>
      </c>
      <c r="H482" s="33">
        <v>106</v>
      </c>
    </row>
    <row r="483" spans="7:8" ht="12.75">
      <c r="G483" s="42">
        <v>81</v>
      </c>
      <c r="H483" s="33">
        <v>106</v>
      </c>
    </row>
    <row r="484" spans="7:8" ht="12.75">
      <c r="G484" s="42">
        <v>80.9</v>
      </c>
      <c r="H484" s="33">
        <v>106</v>
      </c>
    </row>
    <row r="485" spans="7:8" ht="12.75">
      <c r="G485" s="42">
        <v>80.80000000000001</v>
      </c>
      <c r="H485" s="33">
        <v>106</v>
      </c>
    </row>
    <row r="486" spans="7:8" ht="12.75">
      <c r="G486" s="42">
        <v>80.7</v>
      </c>
      <c r="H486" s="33">
        <v>106</v>
      </c>
    </row>
    <row r="487" spans="7:8" ht="12.75">
      <c r="G487" s="42">
        <v>80.60000000000001</v>
      </c>
      <c r="H487" s="33">
        <v>106</v>
      </c>
    </row>
    <row r="488" spans="7:8" ht="12.75">
      <c r="G488" s="42">
        <v>80.5</v>
      </c>
      <c r="H488" s="33">
        <v>106</v>
      </c>
    </row>
    <row r="489" spans="7:8" ht="12.75">
      <c r="G489" s="42">
        <v>80.4</v>
      </c>
      <c r="H489" s="33">
        <v>105</v>
      </c>
    </row>
    <row r="490" spans="7:8" ht="12.75">
      <c r="G490" s="42">
        <v>80.30000000000001</v>
      </c>
      <c r="H490" s="33">
        <v>105</v>
      </c>
    </row>
    <row r="491" spans="7:8" ht="12.75">
      <c r="G491" s="42">
        <v>80.2</v>
      </c>
      <c r="H491" s="33">
        <v>105</v>
      </c>
    </row>
    <row r="492" spans="7:8" ht="12.75">
      <c r="G492" s="42">
        <v>80.10000000000001</v>
      </c>
      <c r="H492" s="33">
        <v>105</v>
      </c>
    </row>
    <row r="493" spans="7:8" ht="12.75">
      <c r="G493" s="42">
        <v>80</v>
      </c>
      <c r="H493" s="33">
        <v>105</v>
      </c>
    </row>
    <row r="494" spans="7:8" ht="12.75">
      <c r="G494" s="42">
        <v>79.9</v>
      </c>
      <c r="H494" s="33">
        <v>105</v>
      </c>
    </row>
    <row r="495" spans="7:8" ht="12.75">
      <c r="G495" s="42">
        <v>79.80000000000001</v>
      </c>
      <c r="H495" s="33">
        <v>105</v>
      </c>
    </row>
    <row r="496" spans="7:8" ht="12.75">
      <c r="G496" s="42">
        <v>79.7</v>
      </c>
      <c r="H496" s="33">
        <v>104</v>
      </c>
    </row>
    <row r="497" spans="7:8" ht="12.75">
      <c r="G497" s="42">
        <v>79.60000000000001</v>
      </c>
      <c r="H497" s="33">
        <v>104</v>
      </c>
    </row>
    <row r="498" spans="7:8" ht="12.75">
      <c r="G498" s="42">
        <v>79.5</v>
      </c>
      <c r="H498" s="33">
        <v>104</v>
      </c>
    </row>
    <row r="499" spans="7:8" ht="12.75">
      <c r="G499" s="42">
        <v>79.4</v>
      </c>
      <c r="H499" s="33">
        <v>104</v>
      </c>
    </row>
    <row r="500" spans="7:8" ht="12.75">
      <c r="G500" s="42">
        <v>79.30000000000001</v>
      </c>
      <c r="H500" s="33">
        <v>104</v>
      </c>
    </row>
    <row r="501" spans="7:8" ht="12.75">
      <c r="G501" s="42">
        <v>79.2</v>
      </c>
      <c r="H501" s="33">
        <v>104</v>
      </c>
    </row>
    <row r="502" spans="7:8" ht="12.75">
      <c r="G502" s="42">
        <v>79.10000000000001</v>
      </c>
      <c r="H502" s="33">
        <v>104</v>
      </c>
    </row>
    <row r="503" spans="7:8" ht="12.75">
      <c r="G503" s="42">
        <v>79</v>
      </c>
      <c r="H503" s="33">
        <v>103</v>
      </c>
    </row>
    <row r="504" spans="7:8" ht="12.75">
      <c r="G504" s="42">
        <v>78.9</v>
      </c>
      <c r="H504" s="33">
        <v>103</v>
      </c>
    </row>
    <row r="505" spans="7:8" ht="12.75">
      <c r="G505" s="42">
        <v>78.80000000000001</v>
      </c>
      <c r="H505" s="33">
        <v>103</v>
      </c>
    </row>
    <row r="506" spans="7:8" ht="12.75">
      <c r="G506" s="42">
        <v>78.7</v>
      </c>
      <c r="H506" s="33">
        <v>103</v>
      </c>
    </row>
    <row r="507" spans="7:8" ht="12.75">
      <c r="G507" s="42">
        <v>78.60000000000001</v>
      </c>
      <c r="H507" s="33">
        <v>103</v>
      </c>
    </row>
    <row r="508" spans="7:8" ht="12.75">
      <c r="G508" s="42">
        <v>78.5</v>
      </c>
      <c r="H508" s="33">
        <v>103</v>
      </c>
    </row>
    <row r="509" spans="7:8" ht="12.75">
      <c r="G509" s="42">
        <v>78.4</v>
      </c>
      <c r="H509" s="33">
        <v>103</v>
      </c>
    </row>
    <row r="510" spans="7:8" ht="12.75">
      <c r="G510" s="42">
        <v>78.30000000000001</v>
      </c>
      <c r="H510" s="33">
        <v>102</v>
      </c>
    </row>
    <row r="511" spans="7:8" ht="12.75">
      <c r="G511" s="42">
        <v>78.2</v>
      </c>
      <c r="H511" s="33">
        <v>102</v>
      </c>
    </row>
    <row r="512" spans="7:8" ht="12.75">
      <c r="G512" s="42">
        <v>78.10000000000001</v>
      </c>
      <c r="H512" s="33">
        <v>102</v>
      </c>
    </row>
    <row r="513" spans="7:8" ht="12.75">
      <c r="G513" s="42">
        <v>78</v>
      </c>
      <c r="H513" s="33">
        <v>102</v>
      </c>
    </row>
    <row r="514" spans="7:8" ht="12.75">
      <c r="G514" s="42">
        <v>77.9</v>
      </c>
      <c r="H514" s="33">
        <v>102</v>
      </c>
    </row>
    <row r="515" spans="7:8" ht="12.75">
      <c r="G515" s="42">
        <v>77.80000000000001</v>
      </c>
      <c r="H515" s="33">
        <v>102</v>
      </c>
    </row>
    <row r="516" spans="7:8" ht="12.75">
      <c r="G516" s="42">
        <v>77.7</v>
      </c>
      <c r="H516" s="33">
        <v>102</v>
      </c>
    </row>
    <row r="517" spans="7:8" ht="12.75">
      <c r="G517" s="42">
        <v>77.60000000000001</v>
      </c>
      <c r="H517" s="33">
        <v>101</v>
      </c>
    </row>
    <row r="518" spans="7:8" ht="12.75">
      <c r="G518" s="42">
        <v>77.5</v>
      </c>
      <c r="H518" s="33">
        <v>101</v>
      </c>
    </row>
    <row r="519" spans="7:8" ht="12.75">
      <c r="G519" s="42">
        <v>77.4</v>
      </c>
      <c r="H519" s="33">
        <v>101</v>
      </c>
    </row>
    <row r="520" spans="7:8" ht="12.75">
      <c r="G520" s="42">
        <v>77.30000000000001</v>
      </c>
      <c r="H520" s="33">
        <v>101</v>
      </c>
    </row>
    <row r="521" spans="7:8" ht="12.75">
      <c r="G521" s="42">
        <v>77.2</v>
      </c>
      <c r="H521" s="33">
        <v>101</v>
      </c>
    </row>
    <row r="522" spans="7:8" ht="12.75">
      <c r="G522" s="42">
        <v>77.10000000000001</v>
      </c>
      <c r="H522" s="33">
        <v>101</v>
      </c>
    </row>
    <row r="523" spans="7:8" ht="12.75">
      <c r="G523" s="42">
        <v>77</v>
      </c>
      <c r="H523" s="33">
        <v>101</v>
      </c>
    </row>
    <row r="524" spans="7:8" ht="12.75">
      <c r="G524" s="42">
        <v>76.9</v>
      </c>
      <c r="H524" s="33">
        <v>100</v>
      </c>
    </row>
    <row r="525" spans="7:8" ht="12.75">
      <c r="G525" s="42">
        <v>76.80000000000001</v>
      </c>
      <c r="H525" s="33">
        <v>100</v>
      </c>
    </row>
    <row r="526" spans="7:8" ht="12.75">
      <c r="G526" s="42">
        <v>76.7</v>
      </c>
      <c r="H526" s="33">
        <v>100</v>
      </c>
    </row>
    <row r="527" spans="7:8" ht="12.75">
      <c r="G527" s="42">
        <v>76.60000000000001</v>
      </c>
      <c r="H527" s="33">
        <v>100</v>
      </c>
    </row>
    <row r="528" spans="7:8" ht="12.75">
      <c r="G528" s="42">
        <v>76.5</v>
      </c>
      <c r="H528" s="33">
        <v>100</v>
      </c>
    </row>
    <row r="529" spans="7:8" ht="12.75">
      <c r="G529" s="42">
        <v>76.4</v>
      </c>
      <c r="H529" s="33">
        <v>100</v>
      </c>
    </row>
    <row r="530" spans="7:8" ht="12.75">
      <c r="G530" s="42">
        <v>76.30000000000001</v>
      </c>
      <c r="H530" s="33">
        <v>100</v>
      </c>
    </row>
    <row r="531" spans="7:8" ht="12.75">
      <c r="G531" s="42">
        <v>76.2</v>
      </c>
      <c r="H531" s="33">
        <v>99</v>
      </c>
    </row>
    <row r="532" spans="7:8" ht="12.75">
      <c r="G532" s="42">
        <v>76.10000000000001</v>
      </c>
      <c r="H532" s="33">
        <v>99</v>
      </c>
    </row>
    <row r="533" spans="7:8" ht="12.75">
      <c r="G533" s="42">
        <v>76</v>
      </c>
      <c r="H533" s="33">
        <v>99</v>
      </c>
    </row>
    <row r="534" spans="7:8" ht="12.75">
      <c r="G534" s="42">
        <v>75.9</v>
      </c>
      <c r="H534" s="33">
        <v>99</v>
      </c>
    </row>
    <row r="535" spans="7:8" ht="12.75">
      <c r="G535" s="42">
        <v>75.80000000000001</v>
      </c>
      <c r="H535" s="33">
        <v>99</v>
      </c>
    </row>
    <row r="536" spans="7:8" ht="12.75">
      <c r="G536" s="42">
        <v>75.7</v>
      </c>
      <c r="H536" s="33">
        <v>99</v>
      </c>
    </row>
    <row r="537" spans="7:8" ht="12.75">
      <c r="G537" s="42">
        <v>75.60000000000001</v>
      </c>
      <c r="H537" s="33">
        <v>99</v>
      </c>
    </row>
    <row r="538" spans="7:8" ht="12.75">
      <c r="G538" s="42">
        <v>75.5</v>
      </c>
      <c r="H538" s="33">
        <v>98</v>
      </c>
    </row>
    <row r="539" spans="7:8" ht="12.75">
      <c r="G539" s="42">
        <v>75.4</v>
      </c>
      <c r="H539" s="33">
        <v>98</v>
      </c>
    </row>
    <row r="540" spans="7:8" ht="12.75">
      <c r="G540" s="42">
        <v>75.30000000000001</v>
      </c>
      <c r="H540" s="33">
        <v>98</v>
      </c>
    </row>
    <row r="541" spans="7:8" ht="12.75">
      <c r="G541" s="42">
        <v>75.2</v>
      </c>
      <c r="H541" s="33">
        <v>98</v>
      </c>
    </row>
    <row r="542" spans="7:8" ht="12.75">
      <c r="G542" s="42">
        <v>75.10000000000001</v>
      </c>
      <c r="H542" s="33">
        <v>98</v>
      </c>
    </row>
    <row r="543" spans="7:8" ht="12.75">
      <c r="G543" s="42">
        <v>75</v>
      </c>
      <c r="H543" s="33">
        <v>98</v>
      </c>
    </row>
    <row r="544" spans="7:8" ht="12.75">
      <c r="G544" s="42">
        <v>74.9</v>
      </c>
      <c r="H544" s="33">
        <v>98</v>
      </c>
    </row>
    <row r="545" spans="7:8" ht="12.75">
      <c r="G545" s="42">
        <v>74.80000000000001</v>
      </c>
      <c r="H545" s="55">
        <v>97</v>
      </c>
    </row>
    <row r="546" spans="7:8" ht="12.75">
      <c r="G546" s="42">
        <v>74.7</v>
      </c>
      <c r="H546" s="55">
        <v>97</v>
      </c>
    </row>
    <row r="547" spans="7:8" ht="12.75">
      <c r="G547" s="42">
        <v>74.60000000000001</v>
      </c>
      <c r="H547" s="55">
        <v>97</v>
      </c>
    </row>
    <row r="548" spans="7:8" ht="12.75">
      <c r="G548" s="42">
        <v>74.5</v>
      </c>
      <c r="H548" s="55">
        <v>97</v>
      </c>
    </row>
    <row r="549" spans="7:8" ht="12.75">
      <c r="G549" s="42">
        <v>74.4</v>
      </c>
      <c r="H549" s="55">
        <v>97</v>
      </c>
    </row>
    <row r="550" spans="7:8" ht="12.75">
      <c r="G550" s="42">
        <v>74.30000000000001</v>
      </c>
      <c r="H550" s="55">
        <v>97</v>
      </c>
    </row>
    <row r="551" spans="7:8" ht="12.75">
      <c r="G551" s="42">
        <v>74.2</v>
      </c>
      <c r="H551" s="55">
        <v>97</v>
      </c>
    </row>
    <row r="552" spans="7:8" ht="12.75">
      <c r="G552" s="42">
        <v>74.10000000000001</v>
      </c>
      <c r="H552" s="55">
        <v>96</v>
      </c>
    </row>
    <row r="553" spans="7:8" ht="12.75">
      <c r="G553" s="42">
        <v>74</v>
      </c>
      <c r="H553" s="55">
        <v>96</v>
      </c>
    </row>
    <row r="554" spans="7:8" ht="12.75">
      <c r="G554" s="42">
        <v>73.9</v>
      </c>
      <c r="H554" s="55">
        <v>96</v>
      </c>
    </row>
    <row r="555" spans="7:8" ht="12.75">
      <c r="G555" s="42">
        <v>73.80000000000001</v>
      </c>
      <c r="H555" s="55">
        <v>96</v>
      </c>
    </row>
    <row r="556" spans="7:8" ht="12.75">
      <c r="G556" s="42">
        <v>73.7</v>
      </c>
      <c r="H556" s="55">
        <v>96</v>
      </c>
    </row>
    <row r="557" spans="7:8" ht="12.75">
      <c r="G557" s="42">
        <v>73.60000000000001</v>
      </c>
      <c r="H557" s="55">
        <v>96</v>
      </c>
    </row>
    <row r="558" spans="7:8" ht="12.75">
      <c r="G558" s="42">
        <v>73.5</v>
      </c>
      <c r="H558" s="55">
        <v>96</v>
      </c>
    </row>
    <row r="559" spans="7:8" ht="12.75">
      <c r="G559" s="42">
        <v>73.4</v>
      </c>
      <c r="H559" s="55">
        <v>95</v>
      </c>
    </row>
    <row r="560" spans="7:8" ht="12.75">
      <c r="G560" s="42">
        <v>73.30000000000001</v>
      </c>
      <c r="H560" s="55">
        <v>95</v>
      </c>
    </row>
    <row r="561" spans="7:8" ht="12.75">
      <c r="G561" s="42">
        <v>73.2</v>
      </c>
      <c r="H561" s="55">
        <v>95</v>
      </c>
    </row>
    <row r="562" spans="7:8" ht="12.75">
      <c r="G562" s="42">
        <v>73.10000000000001</v>
      </c>
      <c r="H562" s="55">
        <v>95</v>
      </c>
    </row>
    <row r="563" spans="7:8" ht="12.75">
      <c r="G563" s="42">
        <v>73</v>
      </c>
      <c r="H563" s="55">
        <v>95</v>
      </c>
    </row>
    <row r="564" spans="7:8" ht="12.75">
      <c r="G564" s="42">
        <v>72.9</v>
      </c>
      <c r="H564" s="55">
        <v>95</v>
      </c>
    </row>
    <row r="565" spans="7:8" ht="12.75">
      <c r="G565" s="42">
        <v>72.80000000000001</v>
      </c>
      <c r="H565" s="55">
        <v>95</v>
      </c>
    </row>
    <row r="566" spans="7:8" ht="12.75">
      <c r="G566" s="42">
        <v>72.7</v>
      </c>
      <c r="H566" s="55">
        <v>94</v>
      </c>
    </row>
    <row r="567" spans="7:8" ht="12.75">
      <c r="G567" s="42">
        <v>72.60000000000001</v>
      </c>
      <c r="H567" s="55">
        <v>94</v>
      </c>
    </row>
    <row r="568" spans="7:8" ht="12.75">
      <c r="G568" s="42">
        <v>72.5</v>
      </c>
      <c r="H568" s="55">
        <v>94</v>
      </c>
    </row>
    <row r="569" spans="7:8" ht="12.75">
      <c r="G569" s="42">
        <v>72.4</v>
      </c>
      <c r="H569" s="55">
        <v>94</v>
      </c>
    </row>
    <row r="570" spans="7:8" ht="12.75">
      <c r="G570" s="42">
        <v>72.30000000000001</v>
      </c>
      <c r="H570" s="55">
        <v>94</v>
      </c>
    </row>
    <row r="571" spans="7:8" ht="12.75">
      <c r="G571" s="42">
        <v>72.2</v>
      </c>
      <c r="H571" s="55">
        <v>94</v>
      </c>
    </row>
    <row r="572" spans="7:8" ht="12.75">
      <c r="G572" s="42">
        <v>72.10000000000001</v>
      </c>
      <c r="H572" s="55">
        <v>94</v>
      </c>
    </row>
    <row r="573" spans="7:8" ht="12.75">
      <c r="G573" s="42">
        <v>72</v>
      </c>
      <c r="H573" s="55">
        <v>93</v>
      </c>
    </row>
    <row r="574" spans="7:8" ht="12.75">
      <c r="G574" s="42">
        <v>71.9</v>
      </c>
      <c r="H574" s="55">
        <v>93</v>
      </c>
    </row>
    <row r="575" spans="7:8" ht="12.75">
      <c r="G575" s="42">
        <v>71.80000000000001</v>
      </c>
      <c r="H575" s="55">
        <v>93</v>
      </c>
    </row>
    <row r="576" spans="7:8" ht="12.75">
      <c r="G576" s="42">
        <v>71.7</v>
      </c>
      <c r="H576" s="55">
        <v>93</v>
      </c>
    </row>
    <row r="577" spans="7:8" ht="12.75">
      <c r="G577" s="42">
        <v>71.60000000000001</v>
      </c>
      <c r="H577" s="55">
        <v>93</v>
      </c>
    </row>
    <row r="578" spans="7:8" ht="12.75">
      <c r="G578" s="42">
        <v>71.5</v>
      </c>
      <c r="H578" s="55">
        <v>93</v>
      </c>
    </row>
    <row r="579" spans="7:8" ht="12.75">
      <c r="G579" s="42">
        <v>71.4</v>
      </c>
      <c r="H579" s="55">
        <v>93</v>
      </c>
    </row>
    <row r="580" spans="7:8" ht="12.75">
      <c r="G580" s="42">
        <v>71.30000000000001</v>
      </c>
      <c r="H580" s="55">
        <v>92</v>
      </c>
    </row>
    <row r="581" spans="7:8" ht="12.75">
      <c r="G581" s="42">
        <v>71.2</v>
      </c>
      <c r="H581" s="55">
        <v>92</v>
      </c>
    </row>
    <row r="582" spans="7:8" ht="12.75">
      <c r="G582" s="42">
        <v>71.10000000000001</v>
      </c>
      <c r="H582" s="55">
        <v>92</v>
      </c>
    </row>
    <row r="583" spans="7:8" ht="12.75">
      <c r="G583" s="42">
        <v>71</v>
      </c>
      <c r="H583" s="55">
        <v>92</v>
      </c>
    </row>
    <row r="584" spans="7:8" ht="12.75">
      <c r="G584" s="42">
        <v>70.9</v>
      </c>
      <c r="H584" s="55">
        <v>92</v>
      </c>
    </row>
    <row r="585" spans="7:8" ht="12.75">
      <c r="G585" s="42">
        <v>70.80000000000001</v>
      </c>
      <c r="H585" s="55">
        <v>92</v>
      </c>
    </row>
    <row r="586" spans="7:8" ht="12.75">
      <c r="G586" s="42">
        <v>70.7</v>
      </c>
      <c r="H586" s="55">
        <v>92</v>
      </c>
    </row>
    <row r="587" spans="7:8" ht="12.75">
      <c r="G587" s="42">
        <v>70.60000000000001</v>
      </c>
      <c r="H587" s="55">
        <v>91</v>
      </c>
    </row>
    <row r="588" spans="7:8" ht="12.75">
      <c r="G588" s="42">
        <v>70.5</v>
      </c>
      <c r="H588" s="55">
        <v>91</v>
      </c>
    </row>
    <row r="589" spans="7:8" ht="12.75">
      <c r="G589" s="42">
        <v>70.4</v>
      </c>
      <c r="H589" s="55">
        <v>91</v>
      </c>
    </row>
    <row r="590" spans="7:8" ht="12.75">
      <c r="G590" s="42">
        <v>70.30000000000001</v>
      </c>
      <c r="H590" s="55">
        <v>91</v>
      </c>
    </row>
    <row r="591" spans="7:8" ht="12.75">
      <c r="G591" s="42">
        <v>70.2</v>
      </c>
      <c r="H591" s="55">
        <v>91</v>
      </c>
    </row>
    <row r="592" spans="7:8" ht="12.75">
      <c r="G592" s="42">
        <v>70.10000000000001</v>
      </c>
      <c r="H592" s="55">
        <v>91</v>
      </c>
    </row>
    <row r="593" spans="7:8" ht="12.75">
      <c r="G593" s="42">
        <v>70</v>
      </c>
      <c r="H593" s="55">
        <v>91</v>
      </c>
    </row>
    <row r="594" spans="7:8" ht="12.75">
      <c r="G594" s="42">
        <v>69.9</v>
      </c>
      <c r="H594" s="55">
        <v>90</v>
      </c>
    </row>
    <row r="595" spans="7:8" ht="12.75">
      <c r="G595" s="42">
        <v>69.80000000000001</v>
      </c>
      <c r="H595" s="55">
        <v>90</v>
      </c>
    </row>
    <row r="596" spans="7:8" ht="12.75">
      <c r="G596" s="42">
        <v>69.7</v>
      </c>
      <c r="H596" s="55">
        <v>90</v>
      </c>
    </row>
    <row r="597" spans="7:8" ht="12.75">
      <c r="G597" s="42">
        <v>69.60000000000001</v>
      </c>
      <c r="H597" s="55">
        <v>90</v>
      </c>
    </row>
    <row r="598" spans="7:8" ht="12.75">
      <c r="G598" s="42">
        <v>69.5</v>
      </c>
      <c r="H598" s="55">
        <v>90</v>
      </c>
    </row>
    <row r="599" spans="7:8" ht="12.75">
      <c r="G599" s="42">
        <v>69.4</v>
      </c>
      <c r="H599" s="55">
        <v>90</v>
      </c>
    </row>
    <row r="600" spans="7:8" ht="12.75">
      <c r="G600" s="42">
        <v>69.30000000000001</v>
      </c>
      <c r="H600" s="55">
        <v>90</v>
      </c>
    </row>
    <row r="601" spans="7:8" ht="12.75">
      <c r="G601" s="42">
        <v>69.2</v>
      </c>
      <c r="H601" s="55">
        <v>89</v>
      </c>
    </row>
    <row r="602" spans="7:8" ht="12.75">
      <c r="G602" s="42">
        <v>69.10000000000001</v>
      </c>
      <c r="H602" s="55">
        <v>89</v>
      </c>
    </row>
    <row r="603" spans="7:8" ht="12.75">
      <c r="G603" s="42">
        <v>69</v>
      </c>
      <c r="H603" s="55">
        <v>89</v>
      </c>
    </row>
    <row r="604" spans="7:8" ht="12.75">
      <c r="G604" s="42">
        <v>68.9</v>
      </c>
      <c r="H604" s="55">
        <v>89</v>
      </c>
    </row>
    <row r="605" spans="7:8" ht="12.75">
      <c r="G605" s="42">
        <v>68.80000000000001</v>
      </c>
      <c r="H605" s="55">
        <v>89</v>
      </c>
    </row>
    <row r="606" spans="7:8" ht="12.75">
      <c r="G606" s="42">
        <v>68.7</v>
      </c>
      <c r="H606" s="55">
        <v>89</v>
      </c>
    </row>
    <row r="607" spans="7:8" ht="12.75">
      <c r="G607" s="42">
        <v>68.6</v>
      </c>
      <c r="H607" s="55">
        <v>89</v>
      </c>
    </row>
    <row r="608" spans="7:8" ht="12.75">
      <c r="G608" s="42">
        <v>68.5</v>
      </c>
      <c r="H608" s="55">
        <v>88</v>
      </c>
    </row>
    <row r="609" spans="7:8" ht="12.75">
      <c r="G609" s="42">
        <v>68.4</v>
      </c>
      <c r="H609" s="55">
        <v>88</v>
      </c>
    </row>
    <row r="610" spans="7:8" ht="12.75">
      <c r="G610" s="42">
        <v>68.30000000000001</v>
      </c>
      <c r="H610" s="55">
        <v>88</v>
      </c>
    </row>
    <row r="611" spans="7:8" ht="12.75">
      <c r="G611" s="42">
        <v>68.2</v>
      </c>
      <c r="H611" s="55">
        <v>88</v>
      </c>
    </row>
    <row r="612" spans="7:8" ht="12.75">
      <c r="G612" s="42">
        <v>68.1</v>
      </c>
      <c r="H612" s="55">
        <v>88</v>
      </c>
    </row>
    <row r="613" spans="7:8" ht="12.75">
      <c r="G613" s="42">
        <v>68</v>
      </c>
      <c r="H613" s="55">
        <v>88</v>
      </c>
    </row>
    <row r="614" spans="7:8" ht="12.75">
      <c r="G614" s="42">
        <v>67.9</v>
      </c>
      <c r="H614" s="55">
        <v>88</v>
      </c>
    </row>
    <row r="615" spans="7:8" ht="12.75">
      <c r="G615" s="42">
        <v>67.80000000000001</v>
      </c>
      <c r="H615" s="55">
        <v>87</v>
      </c>
    </row>
    <row r="616" spans="7:8" ht="12.75">
      <c r="G616" s="42">
        <v>67.7</v>
      </c>
      <c r="H616" s="55">
        <v>87</v>
      </c>
    </row>
    <row r="617" spans="7:8" ht="12.75">
      <c r="G617" s="42">
        <v>67.6</v>
      </c>
      <c r="H617" s="55">
        <v>87</v>
      </c>
    </row>
    <row r="618" spans="7:8" ht="12.75">
      <c r="G618" s="42">
        <v>67.5</v>
      </c>
      <c r="H618" s="55">
        <v>87</v>
      </c>
    </row>
    <row r="619" spans="7:8" ht="12.75">
      <c r="G619" s="42">
        <v>67.4</v>
      </c>
      <c r="H619" s="55">
        <v>87</v>
      </c>
    </row>
    <row r="620" spans="7:8" ht="12.75">
      <c r="G620" s="42">
        <v>67.30000000000001</v>
      </c>
      <c r="H620" s="55">
        <v>87</v>
      </c>
    </row>
    <row r="621" spans="7:8" ht="12.75">
      <c r="G621" s="42">
        <v>67.2</v>
      </c>
      <c r="H621" s="55">
        <v>87</v>
      </c>
    </row>
    <row r="622" spans="7:8" ht="12.75">
      <c r="G622" s="42">
        <v>67.1</v>
      </c>
      <c r="H622" s="55">
        <v>86</v>
      </c>
    </row>
    <row r="623" spans="7:8" ht="12.75">
      <c r="G623" s="42">
        <v>67</v>
      </c>
      <c r="H623" s="55">
        <v>86</v>
      </c>
    </row>
    <row r="624" spans="7:8" ht="12.75">
      <c r="G624" s="42">
        <v>66.9</v>
      </c>
      <c r="H624" s="55">
        <v>86</v>
      </c>
    </row>
    <row r="625" spans="7:8" ht="12.75">
      <c r="G625" s="42">
        <v>66.80000000000001</v>
      </c>
      <c r="H625" s="55">
        <v>86</v>
      </c>
    </row>
    <row r="626" spans="7:8" ht="12.75">
      <c r="G626" s="42">
        <v>66.7</v>
      </c>
      <c r="H626" s="55">
        <v>86</v>
      </c>
    </row>
    <row r="627" spans="7:8" ht="12.75">
      <c r="G627" s="42">
        <v>66.6</v>
      </c>
      <c r="H627" s="55">
        <v>86</v>
      </c>
    </row>
    <row r="628" spans="7:8" ht="12.75">
      <c r="G628" s="42">
        <v>66.5</v>
      </c>
      <c r="H628" s="55">
        <v>86</v>
      </c>
    </row>
    <row r="629" spans="7:8" ht="12.75">
      <c r="G629" s="42">
        <v>66.4</v>
      </c>
      <c r="H629" s="55">
        <v>85</v>
      </c>
    </row>
    <row r="630" spans="7:8" ht="12.75">
      <c r="G630" s="42">
        <v>66.30000000000001</v>
      </c>
      <c r="H630" s="55">
        <v>85</v>
      </c>
    </row>
    <row r="631" spans="7:8" ht="12.75">
      <c r="G631" s="42">
        <v>66.2</v>
      </c>
      <c r="H631" s="55">
        <v>85</v>
      </c>
    </row>
    <row r="632" spans="7:8" ht="12.75">
      <c r="G632" s="42">
        <v>66.1</v>
      </c>
      <c r="H632" s="55">
        <v>85</v>
      </c>
    </row>
    <row r="633" spans="7:8" ht="12.75">
      <c r="G633" s="42">
        <v>66</v>
      </c>
      <c r="H633" s="55">
        <v>85</v>
      </c>
    </row>
    <row r="634" spans="7:8" ht="12.75">
      <c r="G634" s="42">
        <v>65.9</v>
      </c>
      <c r="H634" s="55">
        <v>85</v>
      </c>
    </row>
    <row r="635" spans="7:8" ht="12.75">
      <c r="G635" s="42">
        <v>65.80000000000001</v>
      </c>
      <c r="H635" s="55">
        <v>85</v>
      </c>
    </row>
    <row r="636" spans="7:8" ht="12.75">
      <c r="G636" s="42">
        <v>65.7</v>
      </c>
      <c r="H636" s="55">
        <v>84</v>
      </c>
    </row>
    <row r="637" spans="7:8" ht="12.75">
      <c r="G637" s="42">
        <v>65.6</v>
      </c>
      <c r="H637" s="55">
        <v>84</v>
      </c>
    </row>
    <row r="638" spans="7:8" ht="12.75">
      <c r="G638" s="42">
        <v>65.5</v>
      </c>
      <c r="H638" s="55">
        <v>84</v>
      </c>
    </row>
    <row r="639" spans="7:8" ht="12.75">
      <c r="G639" s="42">
        <v>65.4</v>
      </c>
      <c r="H639" s="55">
        <v>84</v>
      </c>
    </row>
    <row r="640" spans="7:8" ht="12.75">
      <c r="G640" s="42">
        <v>65.30000000000001</v>
      </c>
      <c r="H640" s="55">
        <v>84</v>
      </c>
    </row>
    <row r="641" spans="7:8" ht="12.75">
      <c r="G641" s="42">
        <v>65.2</v>
      </c>
      <c r="H641" s="55">
        <v>84</v>
      </c>
    </row>
    <row r="642" spans="7:8" ht="12.75">
      <c r="G642" s="42">
        <v>65.1</v>
      </c>
      <c r="H642" s="55">
        <v>84</v>
      </c>
    </row>
    <row r="643" spans="7:8" ht="12.75">
      <c r="G643" s="42">
        <v>65</v>
      </c>
      <c r="H643" s="55">
        <v>83</v>
      </c>
    </row>
    <row r="644" spans="7:8" ht="12.75">
      <c r="G644" s="42">
        <v>64.9</v>
      </c>
      <c r="H644" s="55">
        <v>83</v>
      </c>
    </row>
    <row r="645" spans="7:8" ht="12.75">
      <c r="G645" s="42">
        <v>64.80000000000001</v>
      </c>
      <c r="H645" s="55">
        <v>83</v>
      </c>
    </row>
    <row r="646" spans="7:8" ht="12.75">
      <c r="G646" s="42">
        <v>64.7</v>
      </c>
      <c r="H646" s="55">
        <v>83</v>
      </c>
    </row>
    <row r="647" spans="7:8" ht="12.75">
      <c r="G647" s="42">
        <v>64.6</v>
      </c>
      <c r="H647" s="55">
        <v>83</v>
      </c>
    </row>
    <row r="648" spans="7:8" ht="12.75">
      <c r="G648" s="42">
        <v>64.5</v>
      </c>
      <c r="H648" s="55">
        <v>83</v>
      </c>
    </row>
    <row r="649" spans="7:8" ht="12.75">
      <c r="G649" s="42">
        <v>64.4</v>
      </c>
      <c r="H649" s="55">
        <v>83</v>
      </c>
    </row>
    <row r="650" spans="7:8" ht="12.75">
      <c r="G650" s="42">
        <v>64.30000000000001</v>
      </c>
      <c r="H650" s="55">
        <v>82</v>
      </c>
    </row>
    <row r="651" spans="7:8" ht="12.75">
      <c r="G651" s="42">
        <v>64.2</v>
      </c>
      <c r="H651" s="55">
        <v>82</v>
      </c>
    </row>
    <row r="652" spans="7:8" ht="12.75">
      <c r="G652" s="42">
        <v>64.1</v>
      </c>
      <c r="H652" s="55">
        <v>82</v>
      </c>
    </row>
    <row r="653" spans="7:8" ht="12.75">
      <c r="G653" s="42">
        <v>64</v>
      </c>
      <c r="H653" s="55">
        <v>82</v>
      </c>
    </row>
    <row r="654" spans="7:8" ht="12.75">
      <c r="G654" s="42">
        <v>63.900000000000006</v>
      </c>
      <c r="H654" s="55">
        <v>82</v>
      </c>
    </row>
    <row r="655" spans="7:8" ht="12.75">
      <c r="G655" s="42">
        <v>63.800000000000004</v>
      </c>
      <c r="H655" s="55">
        <v>82</v>
      </c>
    </row>
    <row r="656" spans="7:8" ht="12.75">
      <c r="G656" s="42">
        <v>63.7</v>
      </c>
      <c r="H656" s="55">
        <v>82</v>
      </c>
    </row>
    <row r="657" spans="7:8" ht="12.75">
      <c r="G657" s="42">
        <v>63.6</v>
      </c>
      <c r="H657" s="55">
        <v>81</v>
      </c>
    </row>
    <row r="658" spans="7:8" ht="12.75">
      <c r="G658" s="42">
        <v>63.5</v>
      </c>
      <c r="H658" s="55">
        <v>81</v>
      </c>
    </row>
    <row r="659" spans="7:8" ht="12.75">
      <c r="G659" s="42">
        <v>63.400000000000006</v>
      </c>
      <c r="H659" s="55">
        <v>81</v>
      </c>
    </row>
    <row r="660" spans="7:8" ht="12.75">
      <c r="G660" s="42">
        <v>63.300000000000004</v>
      </c>
      <c r="H660" s="55">
        <v>81</v>
      </c>
    </row>
    <row r="661" spans="7:8" ht="12.75">
      <c r="G661" s="42">
        <v>63.2</v>
      </c>
      <c r="H661" s="55">
        <v>81</v>
      </c>
    </row>
    <row r="662" spans="7:8" ht="12.75">
      <c r="G662" s="42">
        <v>63.1</v>
      </c>
      <c r="H662" s="55">
        <v>81</v>
      </c>
    </row>
    <row r="663" spans="7:8" ht="12.75">
      <c r="G663" s="42">
        <v>63</v>
      </c>
      <c r="H663" s="55">
        <v>81</v>
      </c>
    </row>
    <row r="664" spans="7:8" ht="12.75">
      <c r="G664" s="42">
        <v>62.900000000000006</v>
      </c>
      <c r="H664" s="55">
        <v>80</v>
      </c>
    </row>
    <row r="665" spans="7:8" ht="12.75">
      <c r="G665" s="42">
        <v>62.800000000000004</v>
      </c>
      <c r="H665" s="55">
        <v>80</v>
      </c>
    </row>
    <row r="666" spans="7:8" ht="12.75">
      <c r="G666" s="42">
        <v>62.7</v>
      </c>
      <c r="H666" s="55">
        <v>80</v>
      </c>
    </row>
    <row r="667" spans="7:8" ht="12.75">
      <c r="G667" s="42">
        <v>62.6</v>
      </c>
      <c r="H667" s="55">
        <v>80</v>
      </c>
    </row>
    <row r="668" spans="7:8" ht="12.75">
      <c r="G668" s="42">
        <v>62.5</v>
      </c>
      <c r="H668" s="55">
        <v>80</v>
      </c>
    </row>
    <row r="669" spans="7:8" ht="12.75">
      <c r="G669" s="42">
        <v>62.400000000000006</v>
      </c>
      <c r="H669" s="55">
        <v>80</v>
      </c>
    </row>
    <row r="670" spans="7:8" ht="12.75">
      <c r="G670" s="42">
        <v>62.300000000000004</v>
      </c>
      <c r="H670" s="55">
        <v>80</v>
      </c>
    </row>
    <row r="671" spans="7:8" ht="12.75">
      <c r="G671" s="42">
        <v>62.2</v>
      </c>
      <c r="H671" s="55">
        <v>79</v>
      </c>
    </row>
    <row r="672" spans="7:8" ht="12.75">
      <c r="G672" s="42">
        <v>62.1</v>
      </c>
      <c r="H672" s="55">
        <v>79</v>
      </c>
    </row>
    <row r="673" spans="7:8" ht="12.75">
      <c r="G673" s="42">
        <v>62</v>
      </c>
      <c r="H673" s="55">
        <v>79</v>
      </c>
    </row>
    <row r="674" spans="7:8" ht="12.75">
      <c r="G674" s="42">
        <v>61.900000000000006</v>
      </c>
      <c r="H674" s="55">
        <v>79</v>
      </c>
    </row>
    <row r="675" spans="7:8" ht="12.75">
      <c r="G675" s="42">
        <v>61.800000000000004</v>
      </c>
      <c r="H675" s="55">
        <v>79</v>
      </c>
    </row>
    <row r="676" spans="7:8" ht="12.75">
      <c r="G676" s="42">
        <v>61.7</v>
      </c>
      <c r="H676" s="55">
        <v>79</v>
      </c>
    </row>
    <row r="677" spans="7:8" ht="12.75">
      <c r="G677" s="42">
        <v>61.6</v>
      </c>
      <c r="H677" s="55">
        <v>79</v>
      </c>
    </row>
    <row r="678" spans="7:8" ht="12.75">
      <c r="G678" s="42">
        <v>61.5</v>
      </c>
      <c r="H678" s="55">
        <v>78</v>
      </c>
    </row>
    <row r="679" spans="7:8" ht="12.75">
      <c r="G679" s="42">
        <v>61.400000000000006</v>
      </c>
      <c r="H679" s="55">
        <v>78</v>
      </c>
    </row>
    <row r="680" spans="7:8" ht="12.75">
      <c r="G680" s="42">
        <v>61.300000000000004</v>
      </c>
      <c r="H680" s="55">
        <v>78</v>
      </c>
    </row>
    <row r="681" spans="7:8" ht="12.75">
      <c r="G681" s="42">
        <v>61.2</v>
      </c>
      <c r="H681" s="55">
        <v>78</v>
      </c>
    </row>
    <row r="682" spans="7:8" ht="12.75">
      <c r="G682" s="42">
        <v>61.1</v>
      </c>
      <c r="H682" s="55">
        <v>78</v>
      </c>
    </row>
    <row r="683" spans="7:8" ht="12.75">
      <c r="G683" s="42">
        <v>61</v>
      </c>
      <c r="H683" s="55">
        <v>78</v>
      </c>
    </row>
    <row r="684" spans="7:8" ht="12.75">
      <c r="G684" s="42">
        <v>60.900000000000006</v>
      </c>
      <c r="H684" s="55">
        <v>78</v>
      </c>
    </row>
    <row r="685" spans="7:8" ht="12.75">
      <c r="G685" s="42">
        <v>60.800000000000004</v>
      </c>
      <c r="H685" s="55">
        <v>77</v>
      </c>
    </row>
    <row r="686" spans="7:8" ht="12.75">
      <c r="G686" s="42">
        <v>60.7</v>
      </c>
      <c r="H686" s="55">
        <v>77</v>
      </c>
    </row>
    <row r="687" spans="7:8" ht="12.75">
      <c r="G687" s="42">
        <v>60.6</v>
      </c>
      <c r="H687" s="55">
        <v>77</v>
      </c>
    </row>
    <row r="688" spans="7:8" ht="12.75">
      <c r="G688" s="42">
        <v>60.5</v>
      </c>
      <c r="H688" s="55">
        <v>77</v>
      </c>
    </row>
    <row r="689" spans="7:8" ht="12.75">
      <c r="G689" s="42">
        <v>60.400000000000006</v>
      </c>
      <c r="H689" s="55">
        <v>77</v>
      </c>
    </row>
    <row r="690" spans="7:8" ht="12.75">
      <c r="G690" s="42">
        <v>60.300000000000004</v>
      </c>
      <c r="H690" s="55">
        <v>77</v>
      </c>
    </row>
    <row r="691" spans="7:8" ht="12.75">
      <c r="G691" s="42">
        <v>60.2</v>
      </c>
      <c r="H691" s="55">
        <v>77</v>
      </c>
    </row>
    <row r="692" spans="7:8" ht="12.75">
      <c r="G692" s="42">
        <v>60.1</v>
      </c>
      <c r="H692" s="55">
        <v>76</v>
      </c>
    </row>
    <row r="693" spans="7:8" ht="12.75">
      <c r="G693" s="42">
        <v>60</v>
      </c>
      <c r="H693" s="55">
        <v>76</v>
      </c>
    </row>
    <row r="694" spans="7:8" ht="12.75">
      <c r="G694" s="42">
        <v>59.900000000000006</v>
      </c>
      <c r="H694" s="55">
        <v>76</v>
      </c>
    </row>
    <row r="695" spans="7:8" ht="12.75">
      <c r="G695" s="42">
        <v>59.800000000000004</v>
      </c>
      <c r="H695" s="55">
        <v>76</v>
      </c>
    </row>
    <row r="696" spans="7:8" ht="12.75">
      <c r="G696" s="42">
        <v>59.7</v>
      </c>
      <c r="H696" s="55">
        <v>76</v>
      </c>
    </row>
    <row r="697" spans="7:8" ht="12.75">
      <c r="G697" s="42">
        <v>59.6</v>
      </c>
      <c r="H697" s="55">
        <v>76</v>
      </c>
    </row>
    <row r="698" spans="7:8" ht="12.75">
      <c r="G698" s="42">
        <v>59.5</v>
      </c>
      <c r="H698" s="55">
        <v>76</v>
      </c>
    </row>
    <row r="699" spans="7:8" ht="12.75">
      <c r="G699" s="42">
        <v>59.400000000000006</v>
      </c>
      <c r="H699" s="55">
        <v>75</v>
      </c>
    </row>
    <row r="700" spans="7:8" ht="12.75">
      <c r="G700" s="42">
        <v>59.300000000000004</v>
      </c>
      <c r="H700" s="55">
        <v>75</v>
      </c>
    </row>
    <row r="701" spans="7:8" ht="12.75">
      <c r="G701" s="42">
        <v>59.2</v>
      </c>
      <c r="H701" s="55">
        <v>75</v>
      </c>
    </row>
    <row r="702" spans="7:8" ht="12.75">
      <c r="G702" s="42">
        <v>59.1</v>
      </c>
      <c r="H702" s="55">
        <v>75</v>
      </c>
    </row>
    <row r="703" spans="7:8" ht="12.75">
      <c r="G703" s="42">
        <v>59</v>
      </c>
      <c r="H703" s="55">
        <v>75</v>
      </c>
    </row>
    <row r="704" spans="7:8" ht="12.75">
      <c r="G704" s="42">
        <v>58.900000000000006</v>
      </c>
      <c r="H704" s="55">
        <v>75</v>
      </c>
    </row>
    <row r="705" spans="7:8" ht="12.75">
      <c r="G705" s="42">
        <v>58.800000000000004</v>
      </c>
      <c r="H705" s="55">
        <v>75</v>
      </c>
    </row>
    <row r="706" spans="7:8" ht="12.75">
      <c r="G706" s="42">
        <v>58.7</v>
      </c>
      <c r="H706" s="55">
        <v>74</v>
      </c>
    </row>
    <row r="707" spans="7:8" ht="12.75">
      <c r="G707" s="42">
        <v>58.6</v>
      </c>
      <c r="H707" s="55">
        <v>74</v>
      </c>
    </row>
    <row r="708" spans="7:8" ht="12.75">
      <c r="G708" s="42">
        <v>58.5</v>
      </c>
      <c r="H708" s="55">
        <v>74</v>
      </c>
    </row>
    <row r="709" spans="7:8" ht="12.75">
      <c r="G709" s="42">
        <v>58.400000000000006</v>
      </c>
      <c r="H709" s="55">
        <v>74</v>
      </c>
    </row>
    <row r="710" spans="7:8" ht="12.75">
      <c r="G710" s="42">
        <v>58.300000000000004</v>
      </c>
      <c r="H710" s="55">
        <v>74</v>
      </c>
    </row>
    <row r="711" spans="7:8" ht="12.75">
      <c r="G711" s="42">
        <v>58.2</v>
      </c>
      <c r="H711" s="55">
        <v>74</v>
      </c>
    </row>
    <row r="712" spans="7:8" ht="12.75">
      <c r="G712" s="42">
        <v>58.1</v>
      </c>
      <c r="H712" s="55">
        <v>74</v>
      </c>
    </row>
    <row r="713" spans="7:8" ht="12.75">
      <c r="G713" s="42">
        <v>58</v>
      </c>
      <c r="H713" s="55">
        <v>73</v>
      </c>
    </row>
    <row r="714" spans="7:8" ht="12.75">
      <c r="G714" s="42">
        <v>57.900000000000006</v>
      </c>
      <c r="H714" s="55">
        <v>73</v>
      </c>
    </row>
    <row r="715" spans="7:8" ht="12.75">
      <c r="G715" s="42">
        <v>57.800000000000004</v>
      </c>
      <c r="H715" s="55">
        <v>73</v>
      </c>
    </row>
    <row r="716" spans="7:8" ht="12.75">
      <c r="G716" s="42">
        <v>57.7</v>
      </c>
      <c r="H716" s="55">
        <v>73</v>
      </c>
    </row>
    <row r="717" spans="7:8" ht="12.75">
      <c r="G717" s="42">
        <v>57.6</v>
      </c>
      <c r="H717" s="55">
        <v>73</v>
      </c>
    </row>
    <row r="718" spans="7:8" ht="12.75">
      <c r="G718" s="42">
        <v>57.5</v>
      </c>
      <c r="H718" s="55">
        <v>73</v>
      </c>
    </row>
    <row r="719" spans="7:8" ht="12.75">
      <c r="G719" s="42">
        <v>57.400000000000006</v>
      </c>
      <c r="H719" s="55">
        <v>73</v>
      </c>
    </row>
    <row r="720" spans="7:8" ht="12.75">
      <c r="G720" s="42">
        <v>57.300000000000004</v>
      </c>
      <c r="H720" s="55">
        <v>72</v>
      </c>
    </row>
    <row r="721" spans="7:8" ht="12.75">
      <c r="G721" s="42">
        <v>57.2</v>
      </c>
      <c r="H721" s="55">
        <v>72</v>
      </c>
    </row>
    <row r="722" spans="7:8" ht="12.75">
      <c r="G722" s="42">
        <v>57.1</v>
      </c>
      <c r="H722" s="55">
        <v>72</v>
      </c>
    </row>
    <row r="723" spans="7:8" ht="12.75">
      <c r="G723" s="42">
        <v>57</v>
      </c>
      <c r="H723" s="55">
        <v>72</v>
      </c>
    </row>
    <row r="724" spans="7:8" ht="12.75">
      <c r="G724" s="42">
        <v>56.900000000000006</v>
      </c>
      <c r="H724" s="55">
        <v>72</v>
      </c>
    </row>
    <row r="725" spans="7:8" ht="12.75">
      <c r="G725" s="42">
        <v>56.800000000000004</v>
      </c>
      <c r="H725" s="55">
        <v>72</v>
      </c>
    </row>
    <row r="726" spans="7:8" ht="12.75">
      <c r="G726" s="42">
        <v>56.7</v>
      </c>
      <c r="H726" s="55">
        <v>72</v>
      </c>
    </row>
    <row r="727" spans="7:8" ht="12.75">
      <c r="G727" s="42">
        <v>56.6</v>
      </c>
      <c r="H727" s="55">
        <v>71</v>
      </c>
    </row>
    <row r="728" spans="7:8" ht="12.75">
      <c r="G728" s="42">
        <v>56.5</v>
      </c>
      <c r="H728" s="55">
        <v>71</v>
      </c>
    </row>
    <row r="729" spans="7:8" ht="12.75">
      <c r="G729" s="42">
        <v>56.400000000000006</v>
      </c>
      <c r="H729" s="55">
        <v>71</v>
      </c>
    </row>
    <row r="730" spans="7:8" ht="12.75">
      <c r="G730" s="42">
        <v>56.300000000000004</v>
      </c>
      <c r="H730" s="55">
        <v>71</v>
      </c>
    </row>
    <row r="731" spans="7:8" ht="12.75">
      <c r="G731" s="42">
        <v>56.2</v>
      </c>
      <c r="H731" s="55">
        <v>71</v>
      </c>
    </row>
    <row r="732" spans="7:8" ht="12.75">
      <c r="G732" s="42">
        <v>56.1</v>
      </c>
      <c r="H732" s="55">
        <v>71</v>
      </c>
    </row>
    <row r="733" spans="7:8" ht="12.75">
      <c r="G733" s="42">
        <v>56</v>
      </c>
      <c r="H733" s="55">
        <v>71</v>
      </c>
    </row>
    <row r="734" spans="7:8" ht="12.75">
      <c r="G734" s="42">
        <v>55.900000000000006</v>
      </c>
      <c r="H734" s="55">
        <v>70</v>
      </c>
    </row>
    <row r="735" spans="7:8" ht="12.75">
      <c r="G735" s="42">
        <v>55.800000000000004</v>
      </c>
      <c r="H735" s="55">
        <v>70</v>
      </c>
    </row>
    <row r="736" spans="7:8" ht="12.75">
      <c r="G736" s="42">
        <v>55.7</v>
      </c>
      <c r="H736" s="55">
        <v>70</v>
      </c>
    </row>
    <row r="737" spans="7:8" ht="12.75">
      <c r="G737" s="42">
        <v>55.6</v>
      </c>
      <c r="H737" s="55">
        <v>70</v>
      </c>
    </row>
    <row r="738" spans="7:8" ht="12.75">
      <c r="G738" s="42">
        <v>55.5</v>
      </c>
      <c r="H738" s="55">
        <v>70</v>
      </c>
    </row>
    <row r="739" spans="7:8" ht="12.75">
      <c r="G739" s="42">
        <v>55.400000000000006</v>
      </c>
      <c r="H739" s="55">
        <v>70</v>
      </c>
    </row>
    <row r="740" spans="7:8" ht="12.75">
      <c r="G740" s="42">
        <v>55.300000000000004</v>
      </c>
      <c r="H740" s="55">
        <v>70</v>
      </c>
    </row>
    <row r="741" spans="7:8" ht="12.75">
      <c r="G741" s="42">
        <v>55.2</v>
      </c>
      <c r="H741" s="55">
        <v>69</v>
      </c>
    </row>
    <row r="742" spans="7:8" ht="12.75">
      <c r="G742" s="42">
        <v>55.1</v>
      </c>
      <c r="H742" s="55">
        <v>69</v>
      </c>
    </row>
    <row r="743" spans="7:8" ht="12.75">
      <c r="G743" s="42">
        <v>55</v>
      </c>
      <c r="H743" s="55">
        <v>69</v>
      </c>
    </row>
    <row r="744" spans="7:8" ht="12.75">
      <c r="G744" s="42">
        <v>54.900000000000006</v>
      </c>
      <c r="H744" s="55">
        <v>69</v>
      </c>
    </row>
    <row r="745" spans="7:8" ht="12.75">
      <c r="G745" s="42">
        <v>54.800000000000004</v>
      </c>
      <c r="H745" s="55">
        <v>69</v>
      </c>
    </row>
    <row r="746" spans="7:8" ht="12.75">
      <c r="G746" s="42">
        <v>54.7</v>
      </c>
      <c r="H746" s="55">
        <v>69</v>
      </c>
    </row>
    <row r="747" spans="7:8" ht="12.75">
      <c r="G747" s="42">
        <v>54.6</v>
      </c>
      <c r="H747" s="55">
        <v>69</v>
      </c>
    </row>
    <row r="748" spans="7:8" ht="12.75">
      <c r="G748" s="42">
        <v>54.5</v>
      </c>
      <c r="H748" s="55">
        <v>68</v>
      </c>
    </row>
    <row r="749" spans="7:8" ht="12.75">
      <c r="G749" s="42">
        <v>54.400000000000006</v>
      </c>
      <c r="H749" s="55">
        <v>68</v>
      </c>
    </row>
    <row r="750" spans="7:8" ht="12.75">
      <c r="G750" s="42">
        <v>54.300000000000004</v>
      </c>
      <c r="H750" s="55">
        <v>68</v>
      </c>
    </row>
    <row r="751" spans="7:8" ht="12.75">
      <c r="G751" s="42">
        <v>54.2</v>
      </c>
      <c r="H751" s="55">
        <v>68</v>
      </c>
    </row>
    <row r="752" spans="7:8" ht="12.75">
      <c r="G752" s="42">
        <v>54.1</v>
      </c>
      <c r="H752" s="55">
        <v>68</v>
      </c>
    </row>
    <row r="753" spans="7:8" ht="12.75">
      <c r="G753" s="42">
        <v>54</v>
      </c>
      <c r="H753" s="55">
        <v>68</v>
      </c>
    </row>
    <row r="754" spans="7:8" ht="12.75">
      <c r="G754" s="42">
        <v>53.900000000000006</v>
      </c>
      <c r="H754" s="55">
        <v>68</v>
      </c>
    </row>
    <row r="755" spans="7:8" ht="12.75">
      <c r="G755" s="42">
        <v>53.800000000000004</v>
      </c>
      <c r="H755" s="55">
        <v>67</v>
      </c>
    </row>
    <row r="756" spans="7:8" ht="12.75">
      <c r="G756" s="42">
        <v>53.7</v>
      </c>
      <c r="H756" s="55">
        <v>67</v>
      </c>
    </row>
    <row r="757" spans="7:8" ht="12.75">
      <c r="G757" s="42">
        <v>53.6</v>
      </c>
      <c r="H757" s="55">
        <v>67</v>
      </c>
    </row>
    <row r="758" spans="7:8" ht="12.75">
      <c r="G758" s="42">
        <v>53.5</v>
      </c>
      <c r="H758" s="55">
        <v>67</v>
      </c>
    </row>
    <row r="759" spans="7:8" ht="12.75">
      <c r="G759" s="42">
        <v>53.400000000000006</v>
      </c>
      <c r="H759" s="55">
        <v>67</v>
      </c>
    </row>
    <row r="760" spans="7:8" ht="12.75">
      <c r="G760" s="42">
        <v>53.300000000000004</v>
      </c>
      <c r="H760" s="55">
        <v>67</v>
      </c>
    </row>
    <row r="761" spans="7:8" ht="12.75">
      <c r="G761" s="42">
        <v>53.2</v>
      </c>
      <c r="H761" s="55">
        <v>67</v>
      </c>
    </row>
    <row r="762" spans="7:8" ht="12.75">
      <c r="G762" s="42">
        <v>53.1</v>
      </c>
      <c r="H762" s="55">
        <v>66</v>
      </c>
    </row>
    <row r="763" spans="7:8" ht="12.75">
      <c r="G763" s="42">
        <v>53</v>
      </c>
      <c r="H763" s="55">
        <v>66</v>
      </c>
    </row>
    <row r="764" spans="7:8" ht="12.75">
      <c r="G764" s="42">
        <v>52.900000000000006</v>
      </c>
      <c r="H764" s="55">
        <v>66</v>
      </c>
    </row>
    <row r="765" spans="7:8" ht="12.75">
      <c r="G765" s="42">
        <v>52.800000000000004</v>
      </c>
      <c r="H765" s="55">
        <v>66</v>
      </c>
    </row>
    <row r="766" spans="7:8" ht="12.75">
      <c r="G766" s="42">
        <v>52.7</v>
      </c>
      <c r="H766" s="55">
        <v>66</v>
      </c>
    </row>
    <row r="767" spans="7:8" ht="12.75">
      <c r="G767" s="42">
        <v>52.6</v>
      </c>
      <c r="H767" s="55">
        <v>66</v>
      </c>
    </row>
    <row r="768" spans="7:8" ht="12.75">
      <c r="G768" s="42">
        <v>52.5</v>
      </c>
      <c r="H768" s="55">
        <v>66</v>
      </c>
    </row>
    <row r="769" spans="7:8" ht="12.75">
      <c r="G769" s="42">
        <v>52.400000000000006</v>
      </c>
      <c r="H769" s="55">
        <v>65</v>
      </c>
    </row>
    <row r="770" spans="7:8" ht="12.75">
      <c r="G770" s="42">
        <v>52.300000000000004</v>
      </c>
      <c r="H770" s="55">
        <v>65</v>
      </c>
    </row>
    <row r="771" spans="7:8" ht="12.75">
      <c r="G771" s="42">
        <v>52.2</v>
      </c>
      <c r="H771" s="55">
        <v>65</v>
      </c>
    </row>
    <row r="772" spans="7:8" ht="12.75">
      <c r="G772" s="42">
        <v>52.1</v>
      </c>
      <c r="H772" s="55">
        <v>65</v>
      </c>
    </row>
    <row r="773" spans="7:8" ht="12.75">
      <c r="G773" s="42">
        <v>52</v>
      </c>
      <c r="H773" s="55">
        <v>65</v>
      </c>
    </row>
    <row r="774" spans="7:8" ht="12.75">
      <c r="G774" s="42">
        <v>51.900000000000006</v>
      </c>
      <c r="H774" s="55">
        <v>65</v>
      </c>
    </row>
    <row r="775" spans="7:8" ht="12.75">
      <c r="G775" s="42">
        <v>51.800000000000004</v>
      </c>
      <c r="H775" s="55">
        <v>65</v>
      </c>
    </row>
    <row r="776" spans="7:8" ht="12.75">
      <c r="G776" s="42">
        <v>51.7</v>
      </c>
      <c r="H776" s="55">
        <v>64</v>
      </c>
    </row>
    <row r="777" spans="7:8" ht="12.75">
      <c r="G777" s="42">
        <v>51.6</v>
      </c>
      <c r="H777" s="55">
        <v>64</v>
      </c>
    </row>
    <row r="778" spans="7:8" ht="12.75">
      <c r="G778" s="42">
        <v>51.5</v>
      </c>
      <c r="H778" s="55">
        <v>64</v>
      </c>
    </row>
    <row r="779" spans="7:8" ht="12.75">
      <c r="G779" s="42">
        <v>51.400000000000006</v>
      </c>
      <c r="H779" s="55">
        <v>64</v>
      </c>
    </row>
    <row r="780" spans="7:8" ht="12.75">
      <c r="G780" s="42">
        <v>51.300000000000004</v>
      </c>
      <c r="H780" s="55">
        <v>64</v>
      </c>
    </row>
    <row r="781" spans="7:8" ht="12.75">
      <c r="G781" s="42">
        <v>51.2</v>
      </c>
      <c r="H781" s="55">
        <v>64</v>
      </c>
    </row>
    <row r="782" spans="7:8" ht="12.75">
      <c r="G782" s="42">
        <v>51.1</v>
      </c>
      <c r="H782" s="55">
        <v>64</v>
      </c>
    </row>
    <row r="783" spans="7:8" ht="12.75">
      <c r="G783" s="42">
        <v>51</v>
      </c>
      <c r="H783" s="55">
        <v>63</v>
      </c>
    </row>
    <row r="784" spans="7:8" ht="12.75">
      <c r="G784" s="42">
        <v>50.900000000000006</v>
      </c>
      <c r="H784" s="55">
        <v>63</v>
      </c>
    </row>
    <row r="785" spans="7:8" ht="12.75">
      <c r="G785" s="42">
        <v>50.800000000000004</v>
      </c>
      <c r="H785" s="55">
        <v>63</v>
      </c>
    </row>
    <row r="786" spans="7:8" ht="12.75">
      <c r="G786" s="42">
        <v>50.7</v>
      </c>
      <c r="H786" s="55">
        <v>63</v>
      </c>
    </row>
    <row r="787" spans="7:8" ht="12.75">
      <c r="G787" s="42">
        <v>50.6</v>
      </c>
      <c r="H787" s="55">
        <v>63</v>
      </c>
    </row>
    <row r="788" spans="7:8" ht="12.75">
      <c r="G788" s="42">
        <v>50.5</v>
      </c>
      <c r="H788" s="55">
        <v>63</v>
      </c>
    </row>
    <row r="789" spans="7:8" ht="12.75">
      <c r="G789" s="42">
        <v>50.400000000000006</v>
      </c>
      <c r="H789" s="55">
        <v>63</v>
      </c>
    </row>
    <row r="790" spans="7:8" ht="12.75">
      <c r="G790" s="42">
        <v>50.300000000000004</v>
      </c>
      <c r="H790" s="55">
        <v>62</v>
      </c>
    </row>
    <row r="791" spans="7:8" ht="12.75">
      <c r="G791" s="42">
        <v>50.2</v>
      </c>
      <c r="H791" s="55">
        <v>62</v>
      </c>
    </row>
    <row r="792" spans="7:8" ht="12.75">
      <c r="G792" s="42">
        <v>50.1</v>
      </c>
      <c r="H792" s="55">
        <v>62</v>
      </c>
    </row>
    <row r="793" spans="7:8" ht="12.75">
      <c r="G793" s="42">
        <v>50</v>
      </c>
      <c r="H793" s="55">
        <v>62</v>
      </c>
    </row>
    <row r="794" spans="7:8" ht="12.75">
      <c r="G794" s="42">
        <v>49.900000000000006</v>
      </c>
      <c r="H794" s="55">
        <v>62</v>
      </c>
    </row>
    <row r="795" spans="7:8" ht="12.75">
      <c r="G795" s="42">
        <v>49.800000000000004</v>
      </c>
      <c r="H795" s="55">
        <v>62</v>
      </c>
    </row>
    <row r="796" spans="7:8" ht="12.75">
      <c r="G796" s="42">
        <v>49.7</v>
      </c>
      <c r="H796" s="55">
        <v>62</v>
      </c>
    </row>
    <row r="797" spans="7:8" ht="12.75">
      <c r="G797" s="42">
        <v>49.6</v>
      </c>
      <c r="H797" s="55">
        <v>61</v>
      </c>
    </row>
    <row r="798" spans="7:8" ht="12.75">
      <c r="G798" s="42">
        <v>49.5</v>
      </c>
      <c r="H798" s="55">
        <v>61</v>
      </c>
    </row>
    <row r="799" spans="7:8" ht="12.75">
      <c r="G799" s="42">
        <v>49.400000000000006</v>
      </c>
      <c r="H799" s="55">
        <v>61</v>
      </c>
    </row>
    <row r="800" spans="7:8" ht="12.75">
      <c r="G800" s="42">
        <v>49.300000000000004</v>
      </c>
      <c r="H800" s="55">
        <v>61</v>
      </c>
    </row>
    <row r="801" spans="7:8" ht="12.75">
      <c r="G801" s="42">
        <v>49.2</v>
      </c>
      <c r="H801" s="55">
        <v>61</v>
      </c>
    </row>
    <row r="802" spans="7:8" ht="12.75">
      <c r="G802" s="42">
        <v>49.1</v>
      </c>
      <c r="H802" s="55">
        <v>61</v>
      </c>
    </row>
    <row r="803" spans="7:8" ht="12.75">
      <c r="G803" s="42">
        <v>49</v>
      </c>
      <c r="H803" s="55">
        <v>61</v>
      </c>
    </row>
    <row r="804" spans="7:8" ht="12.75">
      <c r="G804" s="42">
        <v>48.900000000000006</v>
      </c>
      <c r="H804" s="55">
        <v>60</v>
      </c>
    </row>
    <row r="805" spans="7:8" ht="12.75">
      <c r="G805" s="42">
        <v>48.800000000000004</v>
      </c>
      <c r="H805" s="55">
        <v>60</v>
      </c>
    </row>
    <row r="806" spans="7:8" ht="12.75">
      <c r="G806" s="42">
        <v>48.7</v>
      </c>
      <c r="H806" s="55">
        <v>60</v>
      </c>
    </row>
    <row r="807" spans="7:8" ht="12.75">
      <c r="G807" s="42">
        <v>48.6</v>
      </c>
      <c r="H807" s="55">
        <v>60</v>
      </c>
    </row>
    <row r="808" spans="7:8" ht="12.75">
      <c r="G808" s="42">
        <v>48.5</v>
      </c>
      <c r="H808" s="55">
        <v>60</v>
      </c>
    </row>
    <row r="809" spans="7:8" ht="12.75">
      <c r="G809" s="42">
        <v>48.400000000000006</v>
      </c>
      <c r="H809" s="55">
        <v>60</v>
      </c>
    </row>
    <row r="810" spans="7:8" ht="12.75">
      <c r="G810" s="42">
        <v>48.300000000000004</v>
      </c>
      <c r="H810" s="55">
        <v>60</v>
      </c>
    </row>
    <row r="811" spans="7:8" ht="12.75">
      <c r="G811" s="42">
        <v>48.2</v>
      </c>
      <c r="H811" s="55">
        <v>59</v>
      </c>
    </row>
    <row r="812" spans="7:8" ht="12.75">
      <c r="G812" s="42">
        <v>48.1</v>
      </c>
      <c r="H812" s="55">
        <v>59</v>
      </c>
    </row>
    <row r="813" spans="7:8" ht="12.75">
      <c r="G813" s="42">
        <v>48</v>
      </c>
      <c r="H813" s="55">
        <v>59</v>
      </c>
    </row>
    <row r="814" spans="7:8" ht="12.75">
      <c r="G814" s="42">
        <v>47.900000000000006</v>
      </c>
      <c r="H814" s="55">
        <v>59</v>
      </c>
    </row>
    <row r="815" spans="7:8" ht="12.75">
      <c r="G815" s="42">
        <v>47.800000000000004</v>
      </c>
      <c r="H815" s="55">
        <v>59</v>
      </c>
    </row>
    <row r="816" spans="7:8" ht="12.75">
      <c r="G816" s="42">
        <v>47.7</v>
      </c>
      <c r="H816" s="55">
        <v>59</v>
      </c>
    </row>
    <row r="817" spans="7:8" ht="12.75">
      <c r="G817" s="42">
        <v>47.6</v>
      </c>
      <c r="H817" s="55">
        <v>59</v>
      </c>
    </row>
    <row r="818" spans="7:8" ht="12.75">
      <c r="G818" s="42">
        <v>47.5</v>
      </c>
      <c r="H818" s="55">
        <v>58</v>
      </c>
    </row>
    <row r="819" spans="7:8" ht="12.75">
      <c r="G819" s="42">
        <v>47.400000000000006</v>
      </c>
      <c r="H819" s="55">
        <v>58</v>
      </c>
    </row>
    <row r="820" spans="7:8" ht="12.75">
      <c r="G820" s="42">
        <v>47.300000000000004</v>
      </c>
      <c r="H820" s="55">
        <v>58</v>
      </c>
    </row>
    <row r="821" spans="7:8" ht="12.75">
      <c r="G821" s="42">
        <v>47.2</v>
      </c>
      <c r="H821" s="55">
        <v>58</v>
      </c>
    </row>
    <row r="822" spans="7:8" ht="12.75">
      <c r="G822" s="42">
        <v>47.1</v>
      </c>
      <c r="H822" s="55">
        <v>58</v>
      </c>
    </row>
    <row r="823" spans="7:8" ht="12.75">
      <c r="G823" s="42">
        <v>47</v>
      </c>
      <c r="H823" s="55">
        <v>58</v>
      </c>
    </row>
    <row r="824" spans="7:8" ht="12.75">
      <c r="G824" s="42">
        <v>46.900000000000006</v>
      </c>
      <c r="H824" s="55">
        <v>58</v>
      </c>
    </row>
    <row r="825" spans="7:8" ht="12.75">
      <c r="G825" s="42">
        <v>46.800000000000004</v>
      </c>
      <c r="H825" s="55">
        <v>57</v>
      </c>
    </row>
    <row r="826" spans="7:8" ht="12.75">
      <c r="G826" s="42">
        <v>46.7</v>
      </c>
      <c r="H826" s="55">
        <v>57</v>
      </c>
    </row>
    <row r="827" spans="7:8" ht="12.75">
      <c r="G827" s="42">
        <v>46.6</v>
      </c>
      <c r="H827" s="55">
        <v>57</v>
      </c>
    </row>
    <row r="828" spans="7:8" ht="12.75">
      <c r="G828" s="42">
        <v>46.5</v>
      </c>
      <c r="H828" s="55">
        <v>57</v>
      </c>
    </row>
    <row r="829" spans="7:8" ht="12.75">
      <c r="G829" s="42">
        <v>46.400000000000006</v>
      </c>
      <c r="H829" s="55">
        <v>57</v>
      </c>
    </row>
    <row r="830" spans="7:8" ht="12.75">
      <c r="G830" s="42">
        <v>46.300000000000004</v>
      </c>
      <c r="H830" s="55">
        <v>57</v>
      </c>
    </row>
    <row r="831" spans="7:8" ht="12.75">
      <c r="G831" s="42">
        <v>46.2</v>
      </c>
      <c r="H831" s="55">
        <v>57</v>
      </c>
    </row>
    <row r="832" spans="7:8" ht="12.75">
      <c r="G832" s="42">
        <v>46.1</v>
      </c>
      <c r="H832" s="55">
        <v>56</v>
      </c>
    </row>
    <row r="833" spans="7:8" ht="12.75">
      <c r="G833" s="42">
        <v>46</v>
      </c>
      <c r="H833" s="55">
        <v>56</v>
      </c>
    </row>
    <row r="834" spans="7:8" ht="12.75">
      <c r="G834" s="42">
        <v>45.900000000000006</v>
      </c>
      <c r="H834" s="55">
        <v>56</v>
      </c>
    </row>
    <row r="835" spans="7:8" ht="12.75">
      <c r="G835" s="42">
        <v>45.800000000000004</v>
      </c>
      <c r="H835" s="55">
        <v>56</v>
      </c>
    </row>
    <row r="836" spans="7:8" ht="12.75">
      <c r="G836" s="42">
        <v>45.7</v>
      </c>
      <c r="H836" s="55">
        <v>56</v>
      </c>
    </row>
    <row r="837" spans="7:8" ht="12.75">
      <c r="G837" s="42">
        <v>45.6</v>
      </c>
      <c r="H837" s="55">
        <v>56</v>
      </c>
    </row>
    <row r="838" spans="7:8" ht="12.75">
      <c r="G838" s="42">
        <v>45.5</v>
      </c>
      <c r="H838" s="55">
        <v>56</v>
      </c>
    </row>
    <row r="839" spans="7:8" ht="12.75">
      <c r="G839" s="42">
        <v>45.400000000000006</v>
      </c>
      <c r="H839" s="55">
        <v>55</v>
      </c>
    </row>
    <row r="840" spans="7:8" ht="12.75">
      <c r="G840" s="42">
        <v>45.300000000000004</v>
      </c>
      <c r="H840" s="55">
        <v>55</v>
      </c>
    </row>
    <row r="841" spans="7:8" ht="12.75">
      <c r="G841" s="42">
        <v>45.2</v>
      </c>
      <c r="H841" s="55">
        <v>55</v>
      </c>
    </row>
    <row r="842" spans="7:8" ht="12.75">
      <c r="G842" s="42">
        <v>45.1</v>
      </c>
      <c r="H842" s="55">
        <v>55</v>
      </c>
    </row>
    <row r="843" spans="7:8" ht="12.75">
      <c r="G843" s="42">
        <v>45</v>
      </c>
      <c r="H843" s="55">
        <v>55</v>
      </c>
    </row>
    <row r="844" spans="7:8" ht="12.75">
      <c r="G844" s="42">
        <v>44.9</v>
      </c>
      <c r="H844" s="55">
        <v>55</v>
      </c>
    </row>
    <row r="845" spans="7:8" ht="12.75">
      <c r="G845" s="42">
        <v>44.800000000000004</v>
      </c>
      <c r="H845" s="55">
        <v>55</v>
      </c>
    </row>
    <row r="846" spans="7:8" ht="12.75">
      <c r="G846" s="42">
        <v>44.7</v>
      </c>
      <c r="H846" s="55">
        <v>54</v>
      </c>
    </row>
    <row r="847" spans="7:8" ht="12.75">
      <c r="G847" s="42">
        <v>44.6</v>
      </c>
      <c r="H847" s="55">
        <v>54</v>
      </c>
    </row>
    <row r="848" spans="7:8" ht="12.75">
      <c r="G848" s="42">
        <v>44.5</v>
      </c>
      <c r="H848" s="55">
        <v>54</v>
      </c>
    </row>
    <row r="849" spans="7:8" ht="12.75">
      <c r="G849" s="42">
        <v>44.4</v>
      </c>
      <c r="H849" s="55">
        <v>54</v>
      </c>
    </row>
    <row r="850" spans="7:8" ht="12.75">
      <c r="G850" s="42">
        <v>44.300000000000004</v>
      </c>
      <c r="H850" s="55">
        <v>54</v>
      </c>
    </row>
    <row r="851" spans="7:8" ht="12.75">
      <c r="G851" s="42">
        <v>44.2</v>
      </c>
      <c r="H851" s="55">
        <v>54</v>
      </c>
    </row>
    <row r="852" spans="7:8" ht="12.75">
      <c r="G852" s="42">
        <v>44.1</v>
      </c>
      <c r="H852" s="55">
        <v>54</v>
      </c>
    </row>
    <row r="853" spans="7:8" ht="12.75">
      <c r="G853" s="42">
        <v>44</v>
      </c>
      <c r="H853" s="55">
        <v>53</v>
      </c>
    </row>
    <row r="854" spans="7:8" ht="12.75">
      <c r="G854" s="42">
        <v>43.9</v>
      </c>
      <c r="H854" s="55">
        <v>53</v>
      </c>
    </row>
    <row r="855" spans="7:8" ht="12.75">
      <c r="G855" s="42">
        <v>43.800000000000004</v>
      </c>
      <c r="H855" s="55">
        <v>53</v>
      </c>
    </row>
    <row r="856" spans="7:8" ht="12.75">
      <c r="G856" s="42">
        <v>43.7</v>
      </c>
      <c r="H856" s="55">
        <v>53</v>
      </c>
    </row>
    <row r="857" spans="7:8" ht="12.75">
      <c r="G857" s="42">
        <v>43.6</v>
      </c>
      <c r="H857" s="55">
        <v>53</v>
      </c>
    </row>
    <row r="858" spans="7:8" ht="12.75">
      <c r="G858" s="42">
        <v>43.5</v>
      </c>
      <c r="H858" s="55">
        <v>53</v>
      </c>
    </row>
    <row r="859" spans="7:8" ht="12.75">
      <c r="G859" s="42">
        <v>43.4</v>
      </c>
      <c r="H859" s="55">
        <v>53</v>
      </c>
    </row>
    <row r="860" spans="7:8" ht="12.75">
      <c r="G860" s="42">
        <v>43.300000000000004</v>
      </c>
      <c r="H860" s="55">
        <v>52</v>
      </c>
    </row>
    <row r="861" spans="7:8" ht="12.75">
      <c r="G861" s="42">
        <v>43.2</v>
      </c>
      <c r="H861" s="55">
        <v>52</v>
      </c>
    </row>
    <row r="862" spans="7:8" ht="12.75">
      <c r="G862" s="42">
        <v>43.1</v>
      </c>
      <c r="H862" s="55">
        <v>52</v>
      </c>
    </row>
    <row r="863" spans="7:8" ht="12.75">
      <c r="G863" s="42">
        <v>43</v>
      </c>
      <c r="H863" s="55">
        <v>52</v>
      </c>
    </row>
    <row r="864" spans="7:8" ht="12.75">
      <c r="G864" s="42">
        <v>42.9</v>
      </c>
      <c r="H864" s="55">
        <v>52</v>
      </c>
    </row>
    <row r="865" spans="7:8" ht="12.75">
      <c r="G865" s="42">
        <v>42.800000000000004</v>
      </c>
      <c r="H865" s="55">
        <v>52</v>
      </c>
    </row>
    <row r="866" spans="7:8" ht="12.75">
      <c r="G866" s="42">
        <v>42.7</v>
      </c>
      <c r="H866" s="55">
        <v>52</v>
      </c>
    </row>
    <row r="867" spans="7:8" ht="12.75">
      <c r="G867" s="42">
        <v>42.6</v>
      </c>
      <c r="H867" s="55">
        <v>51</v>
      </c>
    </row>
    <row r="868" spans="7:8" ht="12.75">
      <c r="G868" s="42">
        <v>42.5</v>
      </c>
      <c r="H868" s="55">
        <v>51</v>
      </c>
    </row>
    <row r="869" spans="7:8" ht="12.75">
      <c r="G869" s="42">
        <v>42.4</v>
      </c>
      <c r="H869" s="55">
        <v>51</v>
      </c>
    </row>
    <row r="870" spans="7:8" ht="12.75">
      <c r="G870" s="42">
        <v>42.300000000000004</v>
      </c>
      <c r="H870" s="55">
        <v>51</v>
      </c>
    </row>
    <row r="871" spans="7:8" ht="12.75">
      <c r="G871" s="42">
        <v>42.2</v>
      </c>
      <c r="H871" s="55">
        <v>51</v>
      </c>
    </row>
    <row r="872" spans="7:8" ht="12.75">
      <c r="G872" s="42">
        <v>42.1</v>
      </c>
      <c r="H872" s="55">
        <v>51</v>
      </c>
    </row>
    <row r="873" spans="7:8" ht="12.75">
      <c r="G873" s="42">
        <v>42</v>
      </c>
      <c r="H873" s="55">
        <v>51</v>
      </c>
    </row>
    <row r="874" spans="7:8" ht="12.75">
      <c r="G874" s="42">
        <v>41.9</v>
      </c>
      <c r="H874" s="55">
        <v>50</v>
      </c>
    </row>
    <row r="875" spans="7:8" ht="12.75">
      <c r="G875" s="42">
        <v>41.800000000000004</v>
      </c>
      <c r="H875" s="55">
        <v>50</v>
      </c>
    </row>
    <row r="876" spans="7:8" ht="12.75">
      <c r="G876" s="42">
        <v>41.7</v>
      </c>
      <c r="H876" s="55">
        <v>50</v>
      </c>
    </row>
    <row r="877" spans="7:8" ht="12.75">
      <c r="G877" s="42">
        <v>41.6</v>
      </c>
      <c r="H877" s="55">
        <v>50</v>
      </c>
    </row>
    <row r="878" spans="7:8" ht="12.75">
      <c r="G878" s="42">
        <v>41.5</v>
      </c>
      <c r="H878" s="55">
        <v>50</v>
      </c>
    </row>
    <row r="879" spans="7:8" ht="12.75">
      <c r="G879" s="42">
        <v>41.4</v>
      </c>
      <c r="H879" s="55">
        <v>50</v>
      </c>
    </row>
    <row r="880" spans="7:8" ht="12.75">
      <c r="G880" s="42">
        <v>41.300000000000004</v>
      </c>
      <c r="H880" s="55">
        <v>50</v>
      </c>
    </row>
    <row r="881" spans="7:8" ht="12.75">
      <c r="G881" s="42">
        <v>41.2</v>
      </c>
      <c r="H881" s="55">
        <v>49</v>
      </c>
    </row>
    <row r="882" spans="7:8" ht="12.75">
      <c r="G882" s="42">
        <v>41.1</v>
      </c>
      <c r="H882" s="55">
        <v>49</v>
      </c>
    </row>
    <row r="883" spans="7:8" ht="12.75">
      <c r="G883" s="42">
        <v>41</v>
      </c>
      <c r="H883" s="55">
        <v>49</v>
      </c>
    </row>
    <row r="884" spans="7:8" ht="12.75">
      <c r="G884" s="42">
        <v>40.9</v>
      </c>
      <c r="H884" s="55">
        <v>49</v>
      </c>
    </row>
    <row r="885" spans="7:8" ht="12.75">
      <c r="G885" s="42">
        <v>40.800000000000004</v>
      </c>
      <c r="H885" s="55">
        <v>49</v>
      </c>
    </row>
    <row r="886" spans="7:8" ht="12.75">
      <c r="G886" s="42">
        <v>40.7</v>
      </c>
      <c r="H886" s="55">
        <v>49</v>
      </c>
    </row>
    <row r="887" spans="7:8" ht="12.75">
      <c r="G887" s="42">
        <v>40.6</v>
      </c>
      <c r="H887" s="55">
        <v>49</v>
      </c>
    </row>
    <row r="888" spans="7:8" ht="12.75">
      <c r="G888" s="42">
        <v>40.5</v>
      </c>
      <c r="H888" s="55">
        <v>48</v>
      </c>
    </row>
    <row r="889" spans="7:8" ht="12.75">
      <c r="G889" s="42">
        <v>40.4</v>
      </c>
      <c r="H889" s="55">
        <v>48</v>
      </c>
    </row>
    <row r="890" spans="7:8" ht="12.75">
      <c r="G890" s="42">
        <v>40.300000000000004</v>
      </c>
      <c r="H890" s="55">
        <v>48</v>
      </c>
    </row>
    <row r="891" spans="7:8" ht="12.75">
      <c r="G891" s="42">
        <v>40.2</v>
      </c>
      <c r="H891" s="55">
        <v>48</v>
      </c>
    </row>
    <row r="892" spans="7:8" ht="12.75">
      <c r="G892" s="42">
        <v>40.1</v>
      </c>
      <c r="H892" s="55">
        <v>48</v>
      </c>
    </row>
    <row r="893" spans="7:8" ht="12.75">
      <c r="G893" s="42">
        <v>40</v>
      </c>
      <c r="H893" s="55">
        <v>48</v>
      </c>
    </row>
    <row r="894" spans="7:8" ht="12.75">
      <c r="G894" s="42">
        <v>39.9</v>
      </c>
      <c r="H894" s="55">
        <v>48</v>
      </c>
    </row>
    <row r="895" spans="7:8" ht="12.75">
      <c r="G895" s="42">
        <v>39.800000000000004</v>
      </c>
      <c r="H895" s="55">
        <v>47</v>
      </c>
    </row>
    <row r="896" spans="7:8" ht="12.75">
      <c r="G896" s="42">
        <v>39.7</v>
      </c>
      <c r="H896" s="55">
        <v>47</v>
      </c>
    </row>
    <row r="897" spans="7:8" ht="12.75">
      <c r="G897" s="42">
        <v>39.6</v>
      </c>
      <c r="H897" s="55">
        <v>47</v>
      </c>
    </row>
    <row r="898" spans="7:8" ht="12.75">
      <c r="G898" s="42">
        <v>39.5</v>
      </c>
      <c r="H898" s="55">
        <v>47</v>
      </c>
    </row>
    <row r="899" spans="7:8" ht="12.75">
      <c r="G899" s="42">
        <v>39.4</v>
      </c>
      <c r="H899" s="55">
        <v>47</v>
      </c>
    </row>
    <row r="900" spans="7:8" ht="12.75">
      <c r="G900" s="42">
        <v>39.300000000000004</v>
      </c>
      <c r="H900" s="55">
        <v>47</v>
      </c>
    </row>
    <row r="901" spans="7:8" ht="12.75">
      <c r="G901" s="42">
        <v>39.2</v>
      </c>
      <c r="H901" s="55">
        <v>47</v>
      </c>
    </row>
    <row r="902" spans="7:8" ht="12.75">
      <c r="G902" s="42">
        <v>39.1</v>
      </c>
      <c r="H902" s="55">
        <v>46</v>
      </c>
    </row>
    <row r="903" spans="7:8" ht="12.75">
      <c r="G903" s="42">
        <v>39</v>
      </c>
      <c r="H903" s="55">
        <v>46</v>
      </c>
    </row>
    <row r="904" spans="7:8" ht="12.75">
      <c r="G904" s="42">
        <v>38.900000000000006</v>
      </c>
      <c r="H904" s="55">
        <v>46</v>
      </c>
    </row>
    <row r="905" spans="7:8" ht="12.75">
      <c r="G905" s="42">
        <v>38.8</v>
      </c>
      <c r="H905" s="55">
        <v>46</v>
      </c>
    </row>
    <row r="906" spans="7:8" ht="12.75">
      <c r="G906" s="42">
        <v>38.7</v>
      </c>
      <c r="H906" s="55">
        <v>46</v>
      </c>
    </row>
    <row r="907" spans="7:8" ht="12.75">
      <c r="G907" s="42">
        <v>38.6</v>
      </c>
      <c r="H907" s="55">
        <v>46</v>
      </c>
    </row>
    <row r="908" spans="7:8" ht="12.75">
      <c r="G908" s="42">
        <v>38.5</v>
      </c>
      <c r="H908" s="55">
        <v>46</v>
      </c>
    </row>
    <row r="909" spans="7:8" ht="12.75">
      <c r="G909" s="42">
        <v>38.400000000000006</v>
      </c>
      <c r="H909" s="55">
        <v>45</v>
      </c>
    </row>
    <row r="910" spans="7:8" ht="12.75">
      <c r="G910" s="42">
        <v>38.3</v>
      </c>
      <c r="H910" s="55">
        <v>45</v>
      </c>
    </row>
    <row r="911" spans="7:8" ht="12.75">
      <c r="G911" s="42">
        <v>38.2</v>
      </c>
      <c r="H911" s="55">
        <v>45</v>
      </c>
    </row>
    <row r="912" spans="7:8" ht="12.75">
      <c r="G912" s="42">
        <v>38.1</v>
      </c>
      <c r="H912" s="55">
        <v>45</v>
      </c>
    </row>
    <row r="913" spans="7:8" ht="12.75">
      <c r="G913" s="42">
        <v>38</v>
      </c>
      <c r="H913" s="55">
        <v>45</v>
      </c>
    </row>
    <row r="914" spans="7:8" ht="12.75">
      <c r="G914" s="42">
        <v>37.900000000000006</v>
      </c>
      <c r="H914" s="55">
        <v>45</v>
      </c>
    </row>
    <row r="915" spans="7:8" ht="12.75">
      <c r="G915" s="42">
        <v>37.8</v>
      </c>
      <c r="H915" s="55">
        <v>45</v>
      </c>
    </row>
    <row r="916" spans="7:8" ht="12.75">
      <c r="G916" s="42">
        <v>37.7</v>
      </c>
      <c r="H916" s="55">
        <v>44</v>
      </c>
    </row>
    <row r="917" spans="7:8" ht="12.75">
      <c r="G917" s="42">
        <v>37.6</v>
      </c>
      <c r="H917" s="55">
        <v>44</v>
      </c>
    </row>
    <row r="918" spans="7:8" ht="12.75">
      <c r="G918" s="42">
        <v>37.5</v>
      </c>
      <c r="H918" s="55">
        <v>44</v>
      </c>
    </row>
    <row r="919" spans="7:8" ht="12.75">
      <c r="G919" s="42">
        <v>37.400000000000006</v>
      </c>
      <c r="H919" s="55">
        <v>44</v>
      </c>
    </row>
    <row r="920" spans="7:8" ht="12.75">
      <c r="G920" s="42">
        <v>37.3</v>
      </c>
      <c r="H920" s="55">
        <v>44</v>
      </c>
    </row>
    <row r="921" spans="7:8" ht="12.75">
      <c r="G921" s="42">
        <v>37.2</v>
      </c>
      <c r="H921" s="55">
        <v>44</v>
      </c>
    </row>
    <row r="922" spans="7:8" ht="12.75">
      <c r="G922" s="42">
        <v>37.1</v>
      </c>
      <c r="H922" s="55">
        <v>44</v>
      </c>
    </row>
    <row r="923" spans="7:8" ht="12.75">
      <c r="G923" s="42">
        <v>37</v>
      </c>
      <c r="H923" s="55">
        <v>43</v>
      </c>
    </row>
    <row r="924" spans="7:8" ht="12.75">
      <c r="G924" s="42">
        <v>36.900000000000006</v>
      </c>
      <c r="H924" s="55">
        <v>43</v>
      </c>
    </row>
    <row r="925" spans="7:8" ht="12.75">
      <c r="G925" s="42">
        <v>36.8</v>
      </c>
      <c r="H925" s="55">
        <v>43</v>
      </c>
    </row>
    <row r="926" spans="7:8" ht="12.75">
      <c r="G926" s="42">
        <v>36.7</v>
      </c>
      <c r="H926" s="55">
        <v>43</v>
      </c>
    </row>
    <row r="927" spans="7:8" ht="12.75">
      <c r="G927" s="42">
        <v>36.6</v>
      </c>
      <c r="H927" s="55">
        <v>43</v>
      </c>
    </row>
    <row r="928" spans="7:8" ht="12.75">
      <c r="G928" s="42">
        <v>36.5</v>
      </c>
      <c r="H928" s="55">
        <v>43</v>
      </c>
    </row>
    <row r="929" spans="7:8" ht="12.75">
      <c r="G929" s="42">
        <v>36.400000000000006</v>
      </c>
      <c r="H929" s="55">
        <v>43</v>
      </c>
    </row>
    <row r="930" spans="7:8" ht="12.75">
      <c r="G930" s="42">
        <v>36.3</v>
      </c>
      <c r="H930" s="55">
        <v>42</v>
      </c>
    </row>
    <row r="931" spans="7:8" ht="12.75">
      <c r="G931" s="42">
        <v>36.2</v>
      </c>
      <c r="H931" s="55">
        <v>42</v>
      </c>
    </row>
    <row r="932" spans="7:8" ht="12.75">
      <c r="G932" s="42">
        <v>36.1</v>
      </c>
      <c r="H932" s="55">
        <v>42</v>
      </c>
    </row>
    <row r="933" spans="7:8" ht="12.75">
      <c r="G933" s="42">
        <v>36</v>
      </c>
      <c r="H933" s="55">
        <v>42</v>
      </c>
    </row>
    <row r="934" spans="7:8" ht="12.75">
      <c r="G934" s="42">
        <v>35.900000000000006</v>
      </c>
      <c r="H934" s="55">
        <v>42</v>
      </c>
    </row>
    <row r="935" spans="7:8" ht="12.75">
      <c r="G935" s="42">
        <v>35.8</v>
      </c>
      <c r="H935" s="55">
        <v>42</v>
      </c>
    </row>
    <row r="936" spans="7:8" ht="12.75">
      <c r="G936" s="42">
        <v>35.7</v>
      </c>
      <c r="H936" s="55">
        <v>42</v>
      </c>
    </row>
    <row r="937" spans="7:8" ht="12.75">
      <c r="G937" s="42">
        <v>35.6</v>
      </c>
      <c r="H937" s="55">
        <v>41</v>
      </c>
    </row>
    <row r="938" spans="7:8" ht="12.75">
      <c r="G938" s="42">
        <v>35.5</v>
      </c>
      <c r="H938" s="55">
        <v>41</v>
      </c>
    </row>
    <row r="939" spans="7:8" ht="12.75">
      <c r="G939" s="42">
        <v>35.400000000000006</v>
      </c>
      <c r="H939" s="55">
        <v>41</v>
      </c>
    </row>
    <row r="940" spans="7:8" ht="12.75">
      <c r="G940" s="42">
        <v>35.3</v>
      </c>
      <c r="H940" s="55">
        <v>41</v>
      </c>
    </row>
    <row r="941" spans="7:8" ht="12.75">
      <c r="G941" s="42">
        <v>35.2</v>
      </c>
      <c r="H941" s="55">
        <v>41</v>
      </c>
    </row>
    <row r="942" spans="7:8" ht="12.75">
      <c r="G942" s="42">
        <v>35.1</v>
      </c>
      <c r="H942" s="55">
        <v>41</v>
      </c>
    </row>
    <row r="943" spans="7:8" ht="12.75">
      <c r="G943" s="42">
        <v>35</v>
      </c>
      <c r="H943" s="55">
        <v>41</v>
      </c>
    </row>
    <row r="944" spans="7:8" ht="12.75">
      <c r="G944" s="42">
        <v>34.900000000000006</v>
      </c>
      <c r="H944" s="55">
        <v>40</v>
      </c>
    </row>
    <row r="945" spans="7:8" ht="12.75">
      <c r="G945" s="42">
        <v>34.8</v>
      </c>
      <c r="H945" s="55">
        <v>40</v>
      </c>
    </row>
    <row r="946" spans="7:8" ht="12.75">
      <c r="G946" s="42">
        <v>34.7</v>
      </c>
      <c r="H946" s="55">
        <v>40</v>
      </c>
    </row>
    <row r="947" spans="7:8" ht="12.75">
      <c r="G947" s="42">
        <v>34.6</v>
      </c>
      <c r="H947" s="55">
        <v>40</v>
      </c>
    </row>
    <row r="948" spans="7:8" ht="12.75">
      <c r="G948" s="42">
        <v>34.5</v>
      </c>
      <c r="H948" s="55">
        <v>40</v>
      </c>
    </row>
    <row r="949" spans="7:8" ht="12.75">
      <c r="G949" s="42">
        <v>34.400000000000006</v>
      </c>
      <c r="H949" s="55">
        <v>40</v>
      </c>
    </row>
    <row r="950" spans="7:8" ht="12.75">
      <c r="G950" s="42">
        <v>34.3</v>
      </c>
      <c r="H950" s="55">
        <v>40</v>
      </c>
    </row>
    <row r="951" spans="7:8" ht="12.75">
      <c r="G951" s="42">
        <v>34.2</v>
      </c>
      <c r="H951" s="55">
        <v>39</v>
      </c>
    </row>
    <row r="952" spans="7:8" ht="12.75">
      <c r="G952" s="42">
        <v>34.1</v>
      </c>
      <c r="H952" s="55">
        <v>39</v>
      </c>
    </row>
    <row r="953" spans="7:8" ht="12.75">
      <c r="G953" s="42">
        <v>34</v>
      </c>
      <c r="H953" s="55">
        <v>39</v>
      </c>
    </row>
    <row r="954" spans="7:8" ht="12.75">
      <c r="G954" s="42">
        <v>33.900000000000006</v>
      </c>
      <c r="H954" s="55">
        <v>39</v>
      </c>
    </row>
    <row r="955" spans="7:8" ht="12.75">
      <c r="G955" s="42">
        <v>33.8</v>
      </c>
      <c r="H955" s="55">
        <v>39</v>
      </c>
    </row>
    <row r="956" spans="7:8" ht="12.75">
      <c r="G956" s="42">
        <v>33.7</v>
      </c>
      <c r="H956" s="55">
        <v>39</v>
      </c>
    </row>
    <row r="957" spans="7:8" ht="12.75">
      <c r="G957" s="42">
        <v>33.6</v>
      </c>
      <c r="H957" s="55">
        <v>39</v>
      </c>
    </row>
    <row r="958" spans="7:8" ht="12.75">
      <c r="G958" s="42">
        <v>33.5</v>
      </c>
      <c r="H958" s="55">
        <v>38</v>
      </c>
    </row>
    <row r="959" spans="7:8" ht="12.75">
      <c r="G959" s="42">
        <v>33.400000000000006</v>
      </c>
      <c r="H959" s="55">
        <v>38</v>
      </c>
    </row>
    <row r="960" spans="7:8" ht="12.75">
      <c r="G960" s="42">
        <v>33.3</v>
      </c>
      <c r="H960" s="55">
        <v>38</v>
      </c>
    </row>
    <row r="961" spans="7:8" ht="12.75">
      <c r="G961" s="42">
        <v>33.2</v>
      </c>
      <c r="H961" s="55">
        <v>38</v>
      </c>
    </row>
    <row r="962" spans="7:8" ht="12.75">
      <c r="G962" s="42">
        <v>33.1</v>
      </c>
      <c r="H962" s="55">
        <v>38</v>
      </c>
    </row>
    <row r="963" spans="7:8" ht="12.75">
      <c r="G963" s="42">
        <v>33</v>
      </c>
      <c r="H963" s="55">
        <v>38</v>
      </c>
    </row>
    <row r="964" spans="7:8" ht="12.75">
      <c r="G964" s="42">
        <v>32.900000000000006</v>
      </c>
      <c r="H964" s="55">
        <v>38</v>
      </c>
    </row>
    <row r="965" spans="7:8" ht="12.75">
      <c r="G965" s="42">
        <v>32.8</v>
      </c>
      <c r="H965" s="55">
        <v>37</v>
      </c>
    </row>
    <row r="966" spans="7:8" ht="12.75">
      <c r="G966" s="42">
        <v>32.7</v>
      </c>
      <c r="H966" s="55">
        <v>37</v>
      </c>
    </row>
    <row r="967" spans="7:8" ht="12.75">
      <c r="G967" s="42">
        <v>32.6</v>
      </c>
      <c r="H967" s="55">
        <v>37</v>
      </c>
    </row>
    <row r="968" spans="7:8" ht="12.75">
      <c r="G968" s="42">
        <v>32.5</v>
      </c>
      <c r="H968" s="55">
        <v>37</v>
      </c>
    </row>
    <row r="969" spans="7:8" ht="12.75">
      <c r="G969" s="42">
        <v>32.400000000000006</v>
      </c>
      <c r="H969" s="55">
        <v>37</v>
      </c>
    </row>
    <row r="970" spans="7:8" ht="12.75">
      <c r="G970" s="42">
        <v>32.3</v>
      </c>
      <c r="H970" s="55">
        <v>37</v>
      </c>
    </row>
    <row r="971" spans="7:8" ht="12.75">
      <c r="G971" s="42">
        <v>32.2</v>
      </c>
      <c r="H971" s="55">
        <v>37</v>
      </c>
    </row>
    <row r="972" spans="7:8" ht="12.75">
      <c r="G972" s="42">
        <v>32.1</v>
      </c>
      <c r="H972" s="55">
        <v>36</v>
      </c>
    </row>
    <row r="973" spans="7:8" ht="12.75">
      <c r="G973" s="42">
        <v>32</v>
      </c>
      <c r="H973" s="55">
        <v>36</v>
      </c>
    </row>
    <row r="974" spans="7:8" ht="12.75">
      <c r="G974" s="42">
        <v>31.900000000000002</v>
      </c>
      <c r="H974" s="55">
        <v>36</v>
      </c>
    </row>
    <row r="975" spans="7:8" ht="12.75">
      <c r="G975" s="42">
        <v>31.8</v>
      </c>
      <c r="H975" s="55">
        <v>36</v>
      </c>
    </row>
    <row r="976" spans="7:8" ht="12.75">
      <c r="G976" s="42">
        <v>31.700000000000003</v>
      </c>
      <c r="H976" s="55">
        <v>36</v>
      </c>
    </row>
    <row r="977" spans="7:8" ht="12.75">
      <c r="G977" s="42">
        <v>31.6</v>
      </c>
      <c r="H977" s="55">
        <v>36</v>
      </c>
    </row>
    <row r="978" spans="7:8" ht="12.75">
      <c r="G978" s="42">
        <v>31.5</v>
      </c>
      <c r="H978" s="55">
        <v>36</v>
      </c>
    </row>
    <row r="979" spans="7:8" ht="12.75">
      <c r="G979" s="42">
        <v>31.400000000000002</v>
      </c>
      <c r="H979" s="55">
        <v>35</v>
      </c>
    </row>
    <row r="980" spans="7:8" ht="12.75">
      <c r="G980" s="42">
        <v>31.3</v>
      </c>
      <c r="H980" s="55">
        <v>35</v>
      </c>
    </row>
    <row r="981" spans="7:8" ht="12.75">
      <c r="G981" s="42">
        <v>31.200000000000003</v>
      </c>
      <c r="H981" s="55">
        <v>35</v>
      </c>
    </row>
    <row r="982" spans="7:8" ht="12.75">
      <c r="G982" s="42">
        <v>31.1</v>
      </c>
      <c r="H982" s="55">
        <v>35</v>
      </c>
    </row>
    <row r="983" spans="7:8" ht="12.75">
      <c r="G983" s="42">
        <v>31</v>
      </c>
      <c r="H983" s="55">
        <v>35</v>
      </c>
    </row>
    <row r="984" spans="7:8" ht="12.75">
      <c r="G984" s="42">
        <v>30.900000000000002</v>
      </c>
      <c r="H984" s="55">
        <v>35</v>
      </c>
    </row>
    <row r="985" spans="7:8" ht="12.75">
      <c r="G985" s="42">
        <v>30.8</v>
      </c>
      <c r="H985" s="55">
        <v>35</v>
      </c>
    </row>
    <row r="986" spans="7:8" ht="12.75">
      <c r="G986" s="42">
        <v>30.700000000000003</v>
      </c>
      <c r="H986" s="55">
        <v>34</v>
      </c>
    </row>
    <row r="987" spans="7:8" ht="12.75">
      <c r="G987" s="42">
        <v>30.6</v>
      </c>
      <c r="H987" s="55">
        <v>34</v>
      </c>
    </row>
    <row r="988" spans="7:8" ht="12.75">
      <c r="G988" s="42">
        <v>30.5</v>
      </c>
      <c r="H988" s="55">
        <v>34</v>
      </c>
    </row>
    <row r="989" spans="7:8" ht="12.75">
      <c r="G989" s="42">
        <v>30.400000000000002</v>
      </c>
      <c r="H989" s="55">
        <v>34</v>
      </c>
    </row>
    <row r="990" spans="7:8" ht="12.75">
      <c r="G990" s="42">
        <v>30.3</v>
      </c>
      <c r="H990" s="55">
        <v>34</v>
      </c>
    </row>
    <row r="991" spans="7:8" ht="12.75">
      <c r="G991" s="42">
        <v>30.200000000000003</v>
      </c>
      <c r="H991" s="55">
        <v>34</v>
      </c>
    </row>
    <row r="992" spans="7:8" ht="12.75">
      <c r="G992" s="42">
        <v>30.1</v>
      </c>
      <c r="H992" s="55">
        <v>34</v>
      </c>
    </row>
    <row r="993" spans="7:8" ht="12.75">
      <c r="G993" s="42">
        <v>30</v>
      </c>
      <c r="H993" s="55">
        <v>33</v>
      </c>
    </row>
    <row r="994" spans="7:8" ht="12.75">
      <c r="G994" s="42">
        <v>29.900000000000002</v>
      </c>
      <c r="H994" s="55">
        <v>33</v>
      </c>
    </row>
    <row r="995" spans="7:8" ht="12.75">
      <c r="G995" s="42">
        <v>29.8</v>
      </c>
      <c r="H995" s="55">
        <v>33</v>
      </c>
    </row>
    <row r="996" spans="7:8" ht="12.75">
      <c r="G996" s="42">
        <v>29.700000000000003</v>
      </c>
      <c r="H996" s="55">
        <v>33</v>
      </c>
    </row>
    <row r="997" spans="7:8" ht="12.75">
      <c r="G997" s="42">
        <v>29.6</v>
      </c>
      <c r="H997" s="55">
        <v>33</v>
      </c>
    </row>
    <row r="998" spans="7:8" ht="12.75">
      <c r="G998" s="42">
        <v>29.5</v>
      </c>
      <c r="H998" s="55">
        <v>33</v>
      </c>
    </row>
    <row r="999" spans="7:8" ht="12.75">
      <c r="G999" s="42">
        <v>29.400000000000002</v>
      </c>
      <c r="H999" s="55">
        <v>33</v>
      </c>
    </row>
    <row r="1000" spans="7:8" ht="12.75">
      <c r="G1000" s="42">
        <v>29.3</v>
      </c>
      <c r="H1000" s="55">
        <v>32</v>
      </c>
    </row>
    <row r="1001" spans="7:8" ht="12.75">
      <c r="G1001" s="42">
        <v>29.200000000000003</v>
      </c>
      <c r="H1001" s="55">
        <v>32</v>
      </c>
    </row>
    <row r="1002" spans="7:8" ht="12.75">
      <c r="G1002" s="42">
        <v>29.1</v>
      </c>
      <c r="H1002" s="55">
        <v>32</v>
      </c>
    </row>
    <row r="1003" spans="7:8" ht="12.75">
      <c r="G1003" s="42">
        <v>29</v>
      </c>
      <c r="H1003" s="55">
        <v>32</v>
      </c>
    </row>
    <row r="1004" spans="7:8" ht="12.75">
      <c r="G1004" s="42">
        <v>28.900000000000002</v>
      </c>
      <c r="H1004" s="55">
        <v>32</v>
      </c>
    </row>
    <row r="1005" spans="7:8" ht="12.75">
      <c r="G1005" s="42">
        <v>28.8</v>
      </c>
      <c r="H1005" s="55">
        <v>32</v>
      </c>
    </row>
    <row r="1006" spans="7:8" ht="12.75">
      <c r="G1006" s="42">
        <v>28.700000000000003</v>
      </c>
      <c r="H1006" s="55">
        <v>32</v>
      </c>
    </row>
    <row r="1007" spans="7:8" ht="12.75">
      <c r="G1007" s="42">
        <v>28.6</v>
      </c>
      <c r="H1007" s="55">
        <v>31</v>
      </c>
    </row>
    <row r="1008" spans="7:8" ht="12.75">
      <c r="G1008" s="42">
        <v>28.5</v>
      </c>
      <c r="H1008" s="55">
        <v>31</v>
      </c>
    </row>
    <row r="1009" spans="7:8" ht="12.75">
      <c r="G1009" s="42">
        <v>28.400000000000002</v>
      </c>
      <c r="H1009" s="55">
        <v>31</v>
      </c>
    </row>
    <row r="1010" spans="7:8" ht="12.75">
      <c r="G1010" s="42">
        <v>28.3</v>
      </c>
      <c r="H1010" s="55">
        <v>31</v>
      </c>
    </row>
    <row r="1011" spans="7:8" ht="12.75">
      <c r="G1011" s="42">
        <v>28.200000000000003</v>
      </c>
      <c r="H1011" s="55">
        <v>31</v>
      </c>
    </row>
    <row r="1012" spans="7:8" ht="12.75">
      <c r="G1012" s="42">
        <v>28.1</v>
      </c>
      <c r="H1012" s="55">
        <v>31</v>
      </c>
    </row>
    <row r="1013" spans="7:8" ht="12.75">
      <c r="G1013" s="42">
        <v>28</v>
      </c>
      <c r="H1013" s="55">
        <v>31</v>
      </c>
    </row>
    <row r="1014" spans="7:8" ht="12.75">
      <c r="G1014" s="42">
        <v>27.900000000000002</v>
      </c>
      <c r="H1014" s="55">
        <v>30</v>
      </c>
    </row>
    <row r="1015" spans="7:8" ht="12.75">
      <c r="G1015" s="42">
        <v>27.8</v>
      </c>
      <c r="H1015" s="55">
        <v>30</v>
      </c>
    </row>
    <row r="1016" spans="7:8" ht="12.75">
      <c r="G1016" s="42">
        <v>27.700000000000003</v>
      </c>
      <c r="H1016" s="55">
        <v>30</v>
      </c>
    </row>
    <row r="1017" spans="7:8" ht="12.75">
      <c r="G1017" s="42">
        <v>27.6</v>
      </c>
      <c r="H1017" s="55">
        <v>30</v>
      </c>
    </row>
    <row r="1018" spans="7:8" ht="12.75">
      <c r="G1018" s="42">
        <v>27.5</v>
      </c>
      <c r="H1018" s="55">
        <v>30</v>
      </c>
    </row>
    <row r="1019" spans="7:8" ht="12.75">
      <c r="G1019" s="42">
        <v>27.400000000000002</v>
      </c>
      <c r="H1019" s="55">
        <v>30</v>
      </c>
    </row>
    <row r="1020" spans="7:8" ht="12.75">
      <c r="G1020" s="42">
        <v>27.3</v>
      </c>
      <c r="H1020" s="55">
        <v>30</v>
      </c>
    </row>
    <row r="1021" spans="7:8" ht="12.75">
      <c r="G1021" s="42">
        <v>27.200000000000003</v>
      </c>
      <c r="H1021" s="55">
        <v>29</v>
      </c>
    </row>
    <row r="1022" spans="7:8" ht="12.75">
      <c r="G1022" s="42">
        <v>27.1</v>
      </c>
      <c r="H1022" s="55">
        <v>29</v>
      </c>
    </row>
    <row r="1023" spans="7:8" ht="12.75">
      <c r="G1023" s="42">
        <v>27</v>
      </c>
      <c r="H1023" s="55">
        <v>29</v>
      </c>
    </row>
    <row r="1024" spans="7:8" ht="12.75">
      <c r="G1024" s="42">
        <v>26.900000000000002</v>
      </c>
      <c r="H1024" s="55">
        <v>29</v>
      </c>
    </row>
    <row r="1025" spans="7:8" ht="12.75">
      <c r="G1025" s="42">
        <v>26.8</v>
      </c>
      <c r="H1025" s="55">
        <v>29</v>
      </c>
    </row>
    <row r="1026" spans="7:8" ht="12.75">
      <c r="G1026" s="42">
        <v>26.700000000000003</v>
      </c>
      <c r="H1026" s="55">
        <v>29</v>
      </c>
    </row>
    <row r="1027" spans="7:8" ht="12.75">
      <c r="G1027" s="42">
        <v>26.6</v>
      </c>
      <c r="H1027" s="55">
        <v>29</v>
      </c>
    </row>
    <row r="1028" spans="7:8" ht="12.75">
      <c r="G1028" s="42">
        <v>26.5</v>
      </c>
      <c r="H1028" s="55">
        <v>28</v>
      </c>
    </row>
    <row r="1029" spans="7:8" ht="12.75">
      <c r="G1029" s="42">
        <v>26.400000000000002</v>
      </c>
      <c r="H1029" s="55">
        <v>28</v>
      </c>
    </row>
    <row r="1030" spans="7:8" ht="12.75">
      <c r="G1030" s="42">
        <v>26.3</v>
      </c>
      <c r="H1030" s="55">
        <v>28</v>
      </c>
    </row>
    <row r="1031" spans="7:8" ht="12.75">
      <c r="G1031" s="42">
        <v>26.200000000000003</v>
      </c>
      <c r="H1031" s="55">
        <v>28</v>
      </c>
    </row>
    <row r="1032" spans="7:8" ht="12.75">
      <c r="G1032" s="42">
        <v>26.1</v>
      </c>
      <c r="H1032" s="55">
        <v>28</v>
      </c>
    </row>
    <row r="1033" spans="7:8" ht="12.75">
      <c r="G1033" s="42">
        <v>26</v>
      </c>
      <c r="H1033" s="55">
        <v>28</v>
      </c>
    </row>
    <row r="1034" spans="7:8" ht="12.75">
      <c r="G1034" s="42">
        <v>25.900000000000002</v>
      </c>
      <c r="H1034" s="55">
        <v>28</v>
      </c>
    </row>
    <row r="1035" spans="7:8" ht="12.75">
      <c r="G1035" s="42">
        <v>25.8</v>
      </c>
      <c r="H1035" s="55">
        <v>27</v>
      </c>
    </row>
    <row r="1036" spans="7:8" ht="12.75">
      <c r="G1036" s="42">
        <v>25.7</v>
      </c>
      <c r="H1036" s="55">
        <v>27</v>
      </c>
    </row>
    <row r="1037" spans="7:8" ht="12.75">
      <c r="G1037" s="42">
        <v>25.6</v>
      </c>
      <c r="H1037" s="55">
        <v>27</v>
      </c>
    </row>
    <row r="1038" spans="7:8" ht="12.75">
      <c r="G1038" s="42">
        <v>25.5</v>
      </c>
      <c r="H1038" s="55">
        <v>27</v>
      </c>
    </row>
    <row r="1039" spans="7:8" ht="12.75">
      <c r="G1039" s="42">
        <v>25.400000000000002</v>
      </c>
      <c r="H1039" s="55">
        <v>27</v>
      </c>
    </row>
    <row r="1040" spans="7:8" ht="12.75">
      <c r="G1040" s="42">
        <v>25.3</v>
      </c>
      <c r="H1040" s="55">
        <v>27</v>
      </c>
    </row>
    <row r="1041" spans="7:8" ht="12.75">
      <c r="G1041" s="42">
        <v>25.2</v>
      </c>
      <c r="H1041" s="55">
        <v>27</v>
      </c>
    </row>
    <row r="1042" spans="7:8" ht="12.75">
      <c r="G1042" s="42">
        <v>25.1</v>
      </c>
      <c r="H1042" s="55">
        <v>26</v>
      </c>
    </row>
    <row r="1043" spans="7:8" ht="12.75">
      <c r="G1043" s="42">
        <v>25</v>
      </c>
      <c r="H1043" s="55">
        <v>26</v>
      </c>
    </row>
    <row r="1044" spans="7:8" ht="12.75">
      <c r="G1044" s="42">
        <v>24.900000000000002</v>
      </c>
      <c r="H1044" s="55">
        <v>26</v>
      </c>
    </row>
    <row r="1045" spans="7:8" ht="12.75">
      <c r="G1045" s="42">
        <v>24.8</v>
      </c>
      <c r="H1045" s="55">
        <v>26</v>
      </c>
    </row>
    <row r="1046" spans="7:8" ht="12.75">
      <c r="G1046" s="42">
        <v>24.7</v>
      </c>
      <c r="H1046" s="55">
        <v>26</v>
      </c>
    </row>
    <row r="1047" spans="7:8" ht="12.75">
      <c r="G1047" s="42">
        <v>24.6</v>
      </c>
      <c r="H1047" s="55">
        <v>26</v>
      </c>
    </row>
    <row r="1048" spans="7:8" ht="12.75">
      <c r="G1048" s="42">
        <v>24.5</v>
      </c>
      <c r="H1048" s="55">
        <v>26</v>
      </c>
    </row>
    <row r="1049" spans="7:8" ht="12.75">
      <c r="G1049" s="42">
        <v>24.400000000000002</v>
      </c>
      <c r="H1049" s="55">
        <v>25</v>
      </c>
    </row>
    <row r="1050" spans="7:8" ht="12.75">
      <c r="G1050" s="42">
        <v>24.3</v>
      </c>
      <c r="H1050" s="55">
        <v>25</v>
      </c>
    </row>
    <row r="1051" spans="7:8" ht="12.75">
      <c r="G1051" s="42">
        <v>24.2</v>
      </c>
      <c r="H1051" s="55">
        <v>25</v>
      </c>
    </row>
    <row r="1052" spans="7:8" ht="12.75">
      <c r="G1052" s="42">
        <v>24.1</v>
      </c>
      <c r="H1052" s="55">
        <v>25</v>
      </c>
    </row>
    <row r="1053" spans="7:8" ht="12.75">
      <c r="G1053" s="42">
        <v>24</v>
      </c>
      <c r="H1053" s="55">
        <v>25</v>
      </c>
    </row>
    <row r="1054" spans="7:8" ht="12.75">
      <c r="G1054" s="42">
        <v>23.900000000000002</v>
      </c>
      <c r="H1054" s="55">
        <v>25</v>
      </c>
    </row>
    <row r="1055" spans="7:8" ht="12.75">
      <c r="G1055" s="42">
        <v>23.8</v>
      </c>
      <c r="H1055" s="55">
        <v>25</v>
      </c>
    </row>
    <row r="1056" spans="7:8" ht="12.75">
      <c r="G1056" s="42">
        <v>23.7</v>
      </c>
      <c r="H1056" s="55">
        <v>24</v>
      </c>
    </row>
    <row r="1057" spans="7:8" ht="12.75">
      <c r="G1057" s="42">
        <v>23.6</v>
      </c>
      <c r="H1057" s="55">
        <v>24</v>
      </c>
    </row>
    <row r="1058" spans="7:8" ht="12.75">
      <c r="G1058" s="42">
        <v>23.5</v>
      </c>
      <c r="H1058" s="55">
        <v>24</v>
      </c>
    </row>
    <row r="1059" spans="7:8" ht="12.75">
      <c r="G1059" s="42">
        <v>23.400000000000002</v>
      </c>
      <c r="H1059" s="55">
        <v>24</v>
      </c>
    </row>
    <row r="1060" spans="7:8" ht="12.75">
      <c r="G1060" s="42">
        <v>23.3</v>
      </c>
      <c r="H1060" s="55">
        <v>24</v>
      </c>
    </row>
    <row r="1061" spans="7:8" ht="12.75">
      <c r="G1061" s="42">
        <v>23.2</v>
      </c>
      <c r="H1061" s="55">
        <v>24</v>
      </c>
    </row>
    <row r="1062" spans="7:8" ht="12.75">
      <c r="G1062" s="42">
        <v>23.1</v>
      </c>
      <c r="H1062" s="55">
        <v>24</v>
      </c>
    </row>
    <row r="1063" spans="7:8" ht="12.75">
      <c r="G1063" s="42">
        <v>23</v>
      </c>
      <c r="H1063" s="55">
        <v>23</v>
      </c>
    </row>
    <row r="1064" spans="7:8" ht="12.75">
      <c r="G1064" s="42">
        <v>22.9</v>
      </c>
      <c r="H1064" s="55">
        <v>23</v>
      </c>
    </row>
    <row r="1065" spans="7:8" ht="12.75">
      <c r="G1065" s="42">
        <v>22.8</v>
      </c>
      <c r="H1065" s="55">
        <v>23</v>
      </c>
    </row>
    <row r="1066" spans="7:8" ht="12.75">
      <c r="G1066" s="42">
        <v>22.700000000000003</v>
      </c>
      <c r="H1066" s="55">
        <v>23</v>
      </c>
    </row>
    <row r="1067" spans="7:8" ht="12.75">
      <c r="G1067" s="42">
        <v>22.6</v>
      </c>
      <c r="H1067" s="55">
        <v>23</v>
      </c>
    </row>
    <row r="1068" spans="7:8" ht="12.75">
      <c r="G1068" s="42">
        <v>22.5</v>
      </c>
      <c r="H1068" s="55">
        <v>23</v>
      </c>
    </row>
    <row r="1069" spans="7:8" ht="12.75">
      <c r="G1069" s="42">
        <v>22.4</v>
      </c>
      <c r="H1069" s="55">
        <v>23</v>
      </c>
    </row>
    <row r="1070" spans="7:8" ht="12.75">
      <c r="G1070" s="42">
        <v>22.3</v>
      </c>
      <c r="H1070" s="55">
        <v>22</v>
      </c>
    </row>
    <row r="1071" spans="7:8" ht="12.75">
      <c r="G1071" s="42">
        <v>22.200000000000003</v>
      </c>
      <c r="H1071" s="55">
        <v>22</v>
      </c>
    </row>
    <row r="1072" spans="7:8" ht="12.75">
      <c r="G1072" s="42">
        <v>22.1</v>
      </c>
      <c r="H1072" s="55">
        <v>22</v>
      </c>
    </row>
    <row r="1073" spans="7:8" ht="12.75">
      <c r="G1073" s="42">
        <v>22</v>
      </c>
      <c r="H1073" s="55">
        <v>22</v>
      </c>
    </row>
    <row r="1074" spans="7:8" ht="12.75">
      <c r="G1074" s="42">
        <v>21.9</v>
      </c>
      <c r="H1074" s="55">
        <v>22</v>
      </c>
    </row>
    <row r="1075" spans="7:8" ht="12.75">
      <c r="G1075" s="42">
        <v>21.8</v>
      </c>
      <c r="H1075" s="55">
        <v>22</v>
      </c>
    </row>
    <row r="1076" spans="7:8" ht="12.75">
      <c r="G1076" s="42">
        <v>21.700000000000003</v>
      </c>
      <c r="H1076" s="55">
        <v>22</v>
      </c>
    </row>
    <row r="1077" spans="7:8" ht="12.75">
      <c r="G1077" s="42">
        <v>21.6</v>
      </c>
      <c r="H1077" s="55">
        <v>21</v>
      </c>
    </row>
    <row r="1078" spans="7:8" ht="12.75">
      <c r="G1078" s="42">
        <v>21.5</v>
      </c>
      <c r="H1078" s="55">
        <v>21</v>
      </c>
    </row>
    <row r="1079" spans="7:8" ht="12.75">
      <c r="G1079" s="42">
        <v>21.4</v>
      </c>
      <c r="H1079" s="55">
        <v>21</v>
      </c>
    </row>
    <row r="1080" spans="7:8" ht="12.75">
      <c r="G1080" s="42">
        <v>21.3</v>
      </c>
      <c r="H1080" s="55">
        <v>21</v>
      </c>
    </row>
    <row r="1081" spans="7:8" ht="12.75">
      <c r="G1081" s="42">
        <v>21.200000000000003</v>
      </c>
      <c r="H1081" s="55">
        <v>21</v>
      </c>
    </row>
    <row r="1082" spans="7:8" ht="12.75">
      <c r="G1082" s="42">
        <v>21.1</v>
      </c>
      <c r="H1082" s="55">
        <v>21</v>
      </c>
    </row>
    <row r="1083" spans="7:8" ht="12.75">
      <c r="G1083" s="42">
        <v>21</v>
      </c>
      <c r="H1083" s="55">
        <v>21</v>
      </c>
    </row>
    <row r="1084" spans="7:8" ht="12.75">
      <c r="G1084" s="42">
        <v>20.9</v>
      </c>
      <c r="H1084" s="55">
        <v>20</v>
      </c>
    </row>
    <row r="1085" spans="7:8" ht="12.75">
      <c r="G1085" s="42">
        <v>20.8</v>
      </c>
      <c r="H1085" s="55">
        <v>20</v>
      </c>
    </row>
    <row r="1086" spans="7:8" ht="12.75">
      <c r="G1086" s="42">
        <v>20.700000000000003</v>
      </c>
      <c r="H1086" s="55">
        <v>20</v>
      </c>
    </row>
    <row r="1087" spans="7:8" ht="12.75">
      <c r="G1087" s="42">
        <v>20.6</v>
      </c>
      <c r="H1087" s="55">
        <v>20</v>
      </c>
    </row>
    <row r="1088" spans="7:8" ht="12.75">
      <c r="G1088" s="42">
        <v>20.5</v>
      </c>
      <c r="H1088" s="55">
        <v>20</v>
      </c>
    </row>
    <row r="1089" spans="7:8" ht="12.75">
      <c r="G1089" s="42">
        <v>20.4</v>
      </c>
      <c r="H1089" s="55">
        <v>20</v>
      </c>
    </row>
    <row r="1090" spans="7:8" ht="12.75">
      <c r="G1090" s="42">
        <v>20.3</v>
      </c>
      <c r="H1090" s="55">
        <v>20</v>
      </c>
    </row>
    <row r="1091" spans="7:8" ht="12.75">
      <c r="G1091" s="42">
        <v>20.200000000000003</v>
      </c>
      <c r="H1091" s="55">
        <v>19</v>
      </c>
    </row>
    <row r="1092" spans="7:8" ht="12.75">
      <c r="G1092" s="42">
        <v>20.1</v>
      </c>
      <c r="H1092" s="55">
        <v>19</v>
      </c>
    </row>
    <row r="1093" spans="7:8" ht="12.75">
      <c r="G1093" s="42">
        <v>20</v>
      </c>
      <c r="H1093" s="55">
        <v>19</v>
      </c>
    </row>
    <row r="1094" spans="7:8" ht="12.75">
      <c r="G1094" s="42">
        <v>19.9</v>
      </c>
      <c r="H1094" s="55">
        <v>19</v>
      </c>
    </row>
    <row r="1095" spans="7:8" ht="12.75">
      <c r="G1095" s="42">
        <v>19.8</v>
      </c>
      <c r="H1095" s="55">
        <v>19</v>
      </c>
    </row>
    <row r="1096" spans="7:8" ht="12.75">
      <c r="G1096" s="42">
        <v>19.700000000000003</v>
      </c>
      <c r="H1096" s="55">
        <v>19</v>
      </c>
    </row>
    <row r="1097" spans="7:8" ht="12.75">
      <c r="G1097" s="42">
        <v>19.6</v>
      </c>
      <c r="H1097" s="55">
        <v>19</v>
      </c>
    </row>
    <row r="1098" spans="7:8" ht="12.75">
      <c r="G1098" s="42">
        <v>19.5</v>
      </c>
      <c r="H1098" s="55">
        <v>18</v>
      </c>
    </row>
    <row r="1099" spans="7:8" ht="12.75">
      <c r="G1099" s="42">
        <v>19.4</v>
      </c>
      <c r="H1099" s="55">
        <v>18</v>
      </c>
    </row>
    <row r="1100" spans="7:8" ht="12.75">
      <c r="G1100" s="42">
        <v>19.3</v>
      </c>
      <c r="H1100" s="55">
        <v>18</v>
      </c>
    </row>
    <row r="1101" spans="7:8" ht="12.75">
      <c r="G1101" s="42">
        <v>19.200000000000003</v>
      </c>
      <c r="H1101" s="55">
        <v>18</v>
      </c>
    </row>
    <row r="1102" spans="7:8" ht="12.75">
      <c r="G1102" s="42">
        <v>19.1</v>
      </c>
      <c r="H1102" s="55">
        <v>18</v>
      </c>
    </row>
    <row r="1103" spans="7:8" ht="12.75">
      <c r="G1103" s="42">
        <v>19</v>
      </c>
      <c r="H1103" s="55">
        <v>18</v>
      </c>
    </row>
    <row r="1104" spans="7:8" ht="12.75">
      <c r="G1104" s="42">
        <v>18.9</v>
      </c>
      <c r="H1104" s="55">
        <v>18</v>
      </c>
    </row>
    <row r="1105" spans="7:8" ht="12.75">
      <c r="G1105" s="42">
        <v>18.8</v>
      </c>
      <c r="H1105" s="55">
        <v>17</v>
      </c>
    </row>
    <row r="1106" spans="7:8" ht="12.75">
      <c r="G1106" s="42">
        <v>18.700000000000003</v>
      </c>
      <c r="H1106" s="55">
        <v>17</v>
      </c>
    </row>
    <row r="1107" spans="7:8" ht="12.75">
      <c r="G1107" s="42">
        <v>18.6</v>
      </c>
      <c r="H1107" s="55">
        <v>17</v>
      </c>
    </row>
    <row r="1108" spans="7:8" ht="12.75">
      <c r="G1108" s="42">
        <v>18.5</v>
      </c>
      <c r="H1108" s="55">
        <v>17</v>
      </c>
    </row>
    <row r="1109" spans="7:8" ht="12.75">
      <c r="G1109" s="42">
        <v>18.4</v>
      </c>
      <c r="H1109" s="55">
        <v>17</v>
      </c>
    </row>
    <row r="1110" spans="7:8" ht="12.75">
      <c r="G1110" s="42">
        <v>18.3</v>
      </c>
      <c r="H1110" s="55">
        <v>17</v>
      </c>
    </row>
    <row r="1111" spans="7:8" ht="12.75">
      <c r="G1111" s="42">
        <v>18.200000000000003</v>
      </c>
      <c r="H1111" s="55">
        <v>17</v>
      </c>
    </row>
    <row r="1112" spans="7:8" ht="12.75">
      <c r="G1112" s="42">
        <v>18.1</v>
      </c>
      <c r="H1112" s="55">
        <v>16</v>
      </c>
    </row>
    <row r="1113" spans="7:8" ht="12.75">
      <c r="G1113" s="42">
        <v>18</v>
      </c>
      <c r="H1113" s="55">
        <v>16</v>
      </c>
    </row>
    <row r="1114" spans="7:8" ht="12.75">
      <c r="G1114" s="42">
        <v>17.9</v>
      </c>
      <c r="H1114" s="55">
        <v>16</v>
      </c>
    </row>
    <row r="1115" spans="7:8" ht="12.75">
      <c r="G1115" s="42">
        <v>17.8</v>
      </c>
      <c r="H1115" s="55">
        <v>16</v>
      </c>
    </row>
    <row r="1116" spans="7:8" ht="12.75">
      <c r="G1116" s="42">
        <v>17.700000000000003</v>
      </c>
      <c r="H1116" s="55">
        <v>16</v>
      </c>
    </row>
    <row r="1117" spans="7:8" ht="12.75">
      <c r="G1117" s="42">
        <v>17.6</v>
      </c>
      <c r="H1117" s="55">
        <v>16</v>
      </c>
    </row>
    <row r="1118" spans="7:8" ht="12.75">
      <c r="G1118" s="42">
        <v>17.5</v>
      </c>
      <c r="H1118" s="55">
        <v>16</v>
      </c>
    </row>
    <row r="1119" spans="7:8" ht="12.75">
      <c r="G1119" s="42">
        <v>17.4</v>
      </c>
      <c r="H1119" s="55">
        <v>15</v>
      </c>
    </row>
    <row r="1120" spans="7:8" ht="12.75">
      <c r="G1120" s="42">
        <v>17.3</v>
      </c>
      <c r="H1120" s="55">
        <v>15</v>
      </c>
    </row>
    <row r="1121" spans="7:8" ht="12.75">
      <c r="G1121" s="42">
        <v>17.200000000000003</v>
      </c>
      <c r="H1121" s="55">
        <v>15</v>
      </c>
    </row>
    <row r="1122" spans="7:8" ht="12.75">
      <c r="G1122" s="42">
        <v>17.1</v>
      </c>
      <c r="H1122" s="55">
        <v>15</v>
      </c>
    </row>
    <row r="1123" spans="7:8" ht="12.75">
      <c r="G1123" s="42">
        <v>17</v>
      </c>
      <c r="H1123" s="55">
        <v>15</v>
      </c>
    </row>
    <row r="1124" spans="7:8" ht="12.75">
      <c r="G1124" s="42">
        <v>16.9</v>
      </c>
      <c r="H1124" s="55">
        <v>15</v>
      </c>
    </row>
    <row r="1125" spans="7:8" ht="12.75">
      <c r="G1125" s="42">
        <v>16.8</v>
      </c>
      <c r="H1125" s="55">
        <v>15</v>
      </c>
    </row>
    <row r="1126" spans="7:8" ht="12.75">
      <c r="G1126" s="42">
        <v>16.700000000000003</v>
      </c>
      <c r="H1126" s="55">
        <v>14</v>
      </c>
    </row>
    <row r="1127" spans="7:8" ht="12.75">
      <c r="G1127" s="42">
        <v>16.6</v>
      </c>
      <c r="H1127" s="55">
        <v>14</v>
      </c>
    </row>
    <row r="1128" spans="7:8" ht="12.75">
      <c r="G1128" s="42">
        <v>16.5</v>
      </c>
      <c r="H1128" s="55">
        <v>14</v>
      </c>
    </row>
    <row r="1129" spans="7:8" ht="12.75">
      <c r="G1129" s="42">
        <v>16.4</v>
      </c>
      <c r="H1129" s="55">
        <v>14</v>
      </c>
    </row>
    <row r="1130" spans="7:8" ht="12.75">
      <c r="G1130" s="42">
        <v>16.3</v>
      </c>
      <c r="H1130" s="55">
        <v>14</v>
      </c>
    </row>
    <row r="1131" spans="7:8" ht="12.75">
      <c r="G1131" s="42">
        <v>16.200000000000003</v>
      </c>
      <c r="H1131" s="55">
        <v>14</v>
      </c>
    </row>
    <row r="1132" spans="7:8" ht="12.75">
      <c r="G1132" s="42">
        <v>16.1</v>
      </c>
      <c r="H1132" s="55">
        <v>14</v>
      </c>
    </row>
    <row r="1133" spans="7:8" ht="12.75">
      <c r="G1133" s="42">
        <v>16</v>
      </c>
      <c r="H1133" s="55">
        <v>13</v>
      </c>
    </row>
    <row r="1134" spans="7:8" ht="12.75">
      <c r="G1134" s="42">
        <v>15.9</v>
      </c>
      <c r="H1134" s="55">
        <v>13</v>
      </c>
    </row>
    <row r="1135" spans="7:8" ht="12.75">
      <c r="G1135" s="42">
        <v>15.8</v>
      </c>
      <c r="H1135" s="55">
        <v>13</v>
      </c>
    </row>
    <row r="1136" spans="7:8" ht="12.75">
      <c r="G1136" s="42">
        <v>15.700000000000001</v>
      </c>
      <c r="H1136" s="55">
        <v>13</v>
      </c>
    </row>
    <row r="1137" spans="7:8" ht="12.75">
      <c r="G1137" s="42">
        <v>15.6</v>
      </c>
      <c r="H1137" s="55">
        <v>13</v>
      </c>
    </row>
    <row r="1138" spans="7:8" ht="12.75">
      <c r="G1138" s="42">
        <v>15.5</v>
      </c>
      <c r="H1138" s="55">
        <v>13</v>
      </c>
    </row>
    <row r="1139" spans="7:8" ht="12.75">
      <c r="G1139" s="42">
        <v>15.4</v>
      </c>
      <c r="H1139" s="55">
        <v>13</v>
      </c>
    </row>
    <row r="1140" spans="7:8" ht="12.75">
      <c r="G1140" s="42">
        <v>15.3</v>
      </c>
      <c r="H1140" s="55">
        <v>12</v>
      </c>
    </row>
    <row r="1141" spans="7:8" ht="12.75">
      <c r="G1141" s="42">
        <v>15.200000000000001</v>
      </c>
      <c r="H1141" s="55">
        <v>12</v>
      </c>
    </row>
    <row r="1142" spans="7:8" ht="12.75">
      <c r="G1142" s="42">
        <v>15.1</v>
      </c>
      <c r="H1142" s="55">
        <v>12</v>
      </c>
    </row>
    <row r="1143" spans="7:8" ht="12.75">
      <c r="G1143" s="42">
        <v>15</v>
      </c>
      <c r="H1143" s="55">
        <v>12</v>
      </c>
    </row>
    <row r="1144" spans="7:8" ht="12.75">
      <c r="G1144" s="42">
        <v>14.9</v>
      </c>
      <c r="H1144" s="55">
        <v>12</v>
      </c>
    </row>
    <row r="1145" spans="7:8" ht="12.75">
      <c r="G1145" s="42">
        <v>14.8</v>
      </c>
      <c r="H1145" s="55">
        <v>12</v>
      </c>
    </row>
    <row r="1146" spans="7:8" ht="12.75">
      <c r="G1146" s="42">
        <v>14.7</v>
      </c>
      <c r="H1146" s="55">
        <v>12</v>
      </c>
    </row>
    <row r="1147" spans="7:8" ht="12.75">
      <c r="G1147" s="42">
        <v>14.600000000000001</v>
      </c>
      <c r="H1147" s="55">
        <v>11</v>
      </c>
    </row>
    <row r="1148" spans="7:8" ht="12.75">
      <c r="G1148" s="42">
        <v>14.5</v>
      </c>
      <c r="H1148" s="55">
        <v>11</v>
      </c>
    </row>
    <row r="1149" spans="7:8" ht="12.75">
      <c r="G1149" s="42">
        <v>14.4</v>
      </c>
      <c r="H1149" s="55">
        <v>11</v>
      </c>
    </row>
    <row r="1150" spans="7:8" ht="12.75">
      <c r="G1150" s="42">
        <v>14.3</v>
      </c>
      <c r="H1150" s="55">
        <v>11</v>
      </c>
    </row>
    <row r="1151" spans="7:8" ht="12.75">
      <c r="G1151" s="42">
        <v>14.2</v>
      </c>
      <c r="H1151" s="55">
        <v>11</v>
      </c>
    </row>
    <row r="1152" spans="7:8" ht="12.75">
      <c r="G1152" s="42">
        <v>14.100000000000001</v>
      </c>
      <c r="H1152" s="55">
        <v>11</v>
      </c>
    </row>
    <row r="1153" spans="7:8" ht="12.75">
      <c r="G1153" s="42">
        <v>14</v>
      </c>
      <c r="H1153" s="55">
        <v>11</v>
      </c>
    </row>
    <row r="1154" spans="7:8" ht="12.75">
      <c r="G1154" s="42">
        <v>13.9</v>
      </c>
      <c r="H1154" s="55">
        <v>10</v>
      </c>
    </row>
    <row r="1155" spans="7:8" ht="12.75">
      <c r="G1155" s="42">
        <v>13.8</v>
      </c>
      <c r="H1155" s="55">
        <v>10</v>
      </c>
    </row>
    <row r="1156" spans="7:8" ht="12.75">
      <c r="G1156" s="42">
        <v>13.7</v>
      </c>
      <c r="H1156" s="55">
        <v>10</v>
      </c>
    </row>
    <row r="1157" spans="7:8" ht="12.75">
      <c r="G1157" s="42">
        <v>13.600000000000001</v>
      </c>
      <c r="H1157" s="55">
        <v>10</v>
      </c>
    </row>
    <row r="1158" spans="7:8" ht="12.75">
      <c r="G1158" s="42">
        <v>13.5</v>
      </c>
      <c r="H1158" s="55">
        <v>10</v>
      </c>
    </row>
    <row r="1159" spans="7:8" ht="12.75">
      <c r="G1159" s="42">
        <v>13.4</v>
      </c>
      <c r="H1159" s="55">
        <v>10</v>
      </c>
    </row>
    <row r="1160" spans="7:8" ht="12.75">
      <c r="G1160" s="42">
        <v>13.3</v>
      </c>
      <c r="H1160" s="55">
        <v>10</v>
      </c>
    </row>
    <row r="1161" spans="7:8" ht="12.75">
      <c r="G1161" s="42">
        <v>13.2</v>
      </c>
      <c r="H1161" s="55">
        <v>9</v>
      </c>
    </row>
    <row r="1162" spans="7:8" ht="12.75">
      <c r="G1162" s="42">
        <v>13.100000000000001</v>
      </c>
      <c r="H1162" s="55">
        <v>9</v>
      </c>
    </row>
    <row r="1163" spans="7:8" ht="12.75">
      <c r="G1163" s="42">
        <v>13</v>
      </c>
      <c r="H1163" s="55">
        <v>9</v>
      </c>
    </row>
    <row r="1164" spans="7:8" ht="12.75">
      <c r="G1164" s="42">
        <v>12.9</v>
      </c>
      <c r="H1164" s="55">
        <v>9</v>
      </c>
    </row>
    <row r="1165" spans="7:8" ht="12.75">
      <c r="G1165" s="42">
        <v>12.8</v>
      </c>
      <c r="H1165" s="55">
        <v>9</v>
      </c>
    </row>
    <row r="1166" spans="7:8" ht="12.75">
      <c r="G1166" s="42">
        <v>12.7</v>
      </c>
      <c r="H1166" s="55">
        <v>9</v>
      </c>
    </row>
    <row r="1167" spans="7:8" ht="12.75">
      <c r="G1167" s="42">
        <v>12.600000000000001</v>
      </c>
      <c r="H1167" s="55">
        <v>9</v>
      </c>
    </row>
    <row r="1168" spans="7:8" ht="12.75">
      <c r="G1168" s="42">
        <v>12.5</v>
      </c>
      <c r="H1168" s="55">
        <v>8</v>
      </c>
    </row>
    <row r="1169" spans="7:8" ht="12.75">
      <c r="G1169" s="42">
        <v>12.4</v>
      </c>
      <c r="H1169" s="55">
        <v>8</v>
      </c>
    </row>
    <row r="1170" spans="7:8" ht="12.75">
      <c r="G1170" s="42">
        <v>12.3</v>
      </c>
      <c r="H1170" s="55">
        <v>8</v>
      </c>
    </row>
    <row r="1171" spans="7:8" ht="12.75">
      <c r="G1171" s="42">
        <v>12.2</v>
      </c>
      <c r="H1171" s="55">
        <v>8</v>
      </c>
    </row>
    <row r="1172" spans="7:8" ht="12.75">
      <c r="G1172" s="42">
        <v>12.100000000000001</v>
      </c>
      <c r="H1172" s="55">
        <v>8</v>
      </c>
    </row>
    <row r="1173" spans="7:8" ht="12.75">
      <c r="G1173" s="42">
        <v>12</v>
      </c>
      <c r="H1173" s="55">
        <v>8</v>
      </c>
    </row>
    <row r="1174" spans="7:8" ht="12.75">
      <c r="G1174" s="42">
        <v>11.9</v>
      </c>
      <c r="H1174" s="55">
        <v>8</v>
      </c>
    </row>
    <row r="1175" spans="7:8" ht="12.75">
      <c r="G1175" s="42">
        <v>11.8</v>
      </c>
      <c r="H1175" s="55">
        <v>7</v>
      </c>
    </row>
    <row r="1176" spans="7:8" ht="12.75">
      <c r="G1176" s="42">
        <v>11.7</v>
      </c>
      <c r="H1176" s="55">
        <v>7</v>
      </c>
    </row>
    <row r="1177" spans="7:8" ht="12.75">
      <c r="G1177" s="42">
        <v>11.600000000000001</v>
      </c>
      <c r="H1177" s="55">
        <v>7</v>
      </c>
    </row>
    <row r="1178" spans="7:8" ht="12.75">
      <c r="G1178" s="42">
        <v>11.5</v>
      </c>
      <c r="H1178" s="55">
        <v>7</v>
      </c>
    </row>
    <row r="1179" spans="7:8" ht="12.75">
      <c r="G1179" s="42">
        <v>11.4</v>
      </c>
      <c r="H1179" s="55">
        <v>7</v>
      </c>
    </row>
    <row r="1180" spans="7:8" ht="12.75">
      <c r="G1180" s="42">
        <v>11.3</v>
      </c>
      <c r="H1180" s="55">
        <v>7</v>
      </c>
    </row>
    <row r="1181" spans="7:8" ht="12.75">
      <c r="G1181" s="42">
        <v>11.2</v>
      </c>
      <c r="H1181" s="55">
        <v>7</v>
      </c>
    </row>
    <row r="1182" spans="7:8" ht="12.75">
      <c r="G1182" s="42">
        <v>11.100000000000001</v>
      </c>
      <c r="H1182" s="55">
        <v>6</v>
      </c>
    </row>
    <row r="1183" spans="7:8" ht="12.75">
      <c r="G1183" s="42">
        <v>11</v>
      </c>
      <c r="H1183" s="55">
        <v>6</v>
      </c>
    </row>
    <row r="1184" spans="7:8" ht="12.75">
      <c r="G1184" s="42">
        <v>10.9</v>
      </c>
      <c r="H1184" s="55">
        <v>6</v>
      </c>
    </row>
    <row r="1185" spans="7:8" ht="12.75">
      <c r="G1185" s="42">
        <v>10.8</v>
      </c>
      <c r="H1185" s="55">
        <v>6</v>
      </c>
    </row>
    <row r="1186" spans="7:8" ht="12.75">
      <c r="G1186" s="42">
        <v>10.7</v>
      </c>
      <c r="H1186" s="55">
        <v>6</v>
      </c>
    </row>
    <row r="1187" spans="7:8" ht="12.75">
      <c r="G1187" s="42">
        <v>10.6</v>
      </c>
      <c r="H1187" s="55">
        <v>6</v>
      </c>
    </row>
    <row r="1188" spans="7:8" ht="12.75">
      <c r="G1188" s="42">
        <v>10.5</v>
      </c>
      <c r="H1188" s="55">
        <v>6</v>
      </c>
    </row>
    <row r="1189" spans="7:8" ht="12.75">
      <c r="G1189" s="42">
        <v>10.4</v>
      </c>
      <c r="H1189" s="55">
        <v>5</v>
      </c>
    </row>
    <row r="1190" spans="7:8" ht="12.75">
      <c r="G1190" s="42">
        <v>10.3</v>
      </c>
      <c r="H1190" s="55">
        <v>5</v>
      </c>
    </row>
    <row r="1191" spans="7:8" ht="12.75">
      <c r="G1191" s="42">
        <v>10.2</v>
      </c>
      <c r="H1191" s="55">
        <v>5</v>
      </c>
    </row>
    <row r="1192" spans="7:8" ht="12.75">
      <c r="G1192" s="42">
        <v>10.1</v>
      </c>
      <c r="H1192" s="55">
        <v>5</v>
      </c>
    </row>
    <row r="1193" spans="7:8" ht="12.75">
      <c r="G1193" s="42">
        <v>10</v>
      </c>
      <c r="H1193" s="55">
        <v>5</v>
      </c>
    </row>
    <row r="1194" spans="7:8" ht="12.75">
      <c r="G1194" s="42">
        <v>9.9</v>
      </c>
      <c r="H1194" s="55">
        <v>5</v>
      </c>
    </row>
    <row r="1195" spans="7:8" ht="12.75">
      <c r="G1195" s="42">
        <v>9.8</v>
      </c>
      <c r="H1195" s="55">
        <v>5</v>
      </c>
    </row>
    <row r="1196" spans="7:8" ht="12.75">
      <c r="G1196" s="42">
        <v>9.7</v>
      </c>
      <c r="H1196" s="55">
        <v>4</v>
      </c>
    </row>
    <row r="1197" spans="7:8" ht="12.75">
      <c r="G1197" s="42">
        <v>9.6</v>
      </c>
      <c r="H1197" s="55">
        <v>4</v>
      </c>
    </row>
    <row r="1198" spans="7:8" ht="12.75">
      <c r="G1198" s="42">
        <v>9.5</v>
      </c>
      <c r="H1198" s="55">
        <v>4</v>
      </c>
    </row>
    <row r="1199" spans="7:8" ht="12.75">
      <c r="G1199" s="42">
        <v>9.4</v>
      </c>
      <c r="H1199" s="55">
        <v>4</v>
      </c>
    </row>
    <row r="1200" spans="7:8" ht="12.75">
      <c r="G1200" s="42">
        <v>9.3</v>
      </c>
      <c r="H1200" s="55">
        <v>4</v>
      </c>
    </row>
    <row r="1201" spans="7:8" ht="12.75">
      <c r="G1201" s="42">
        <v>9.2</v>
      </c>
      <c r="H1201" s="55">
        <v>4</v>
      </c>
    </row>
    <row r="1202" spans="7:8" ht="12.75">
      <c r="G1202" s="42">
        <v>9.1</v>
      </c>
      <c r="H1202" s="55">
        <v>4</v>
      </c>
    </row>
    <row r="1203" spans="7:8" ht="12.75">
      <c r="G1203" s="42">
        <v>9</v>
      </c>
      <c r="H1203" s="55">
        <v>3</v>
      </c>
    </row>
    <row r="1204" spans="7:8" ht="12.75">
      <c r="G1204" s="42">
        <v>8.9</v>
      </c>
      <c r="H1204" s="55">
        <v>3</v>
      </c>
    </row>
    <row r="1205" spans="7:8" ht="12.75">
      <c r="G1205" s="42">
        <v>8.8</v>
      </c>
      <c r="H1205" s="55">
        <v>3</v>
      </c>
    </row>
    <row r="1206" spans="7:8" ht="12.75">
      <c r="G1206" s="42">
        <v>8.7</v>
      </c>
      <c r="H1206" s="55">
        <v>3</v>
      </c>
    </row>
    <row r="1207" spans="7:8" ht="12.75">
      <c r="G1207" s="42">
        <v>8.6</v>
      </c>
      <c r="H1207" s="55">
        <v>3</v>
      </c>
    </row>
    <row r="1208" spans="7:8" ht="12.75">
      <c r="G1208" s="42">
        <v>8.5</v>
      </c>
      <c r="H1208" s="55">
        <v>3</v>
      </c>
    </row>
    <row r="1209" spans="7:8" ht="12.75">
      <c r="G1209" s="42">
        <v>8.4</v>
      </c>
      <c r="H1209" s="55">
        <v>3</v>
      </c>
    </row>
    <row r="1210" spans="7:8" ht="12.75">
      <c r="G1210" s="42">
        <v>8.3</v>
      </c>
      <c r="H1210" s="55">
        <v>2</v>
      </c>
    </row>
    <row r="1211" spans="7:8" ht="12.75">
      <c r="G1211" s="42">
        <v>8.2</v>
      </c>
      <c r="H1211" s="55">
        <v>2</v>
      </c>
    </row>
    <row r="1212" spans="7:8" ht="12.75">
      <c r="G1212" s="42">
        <v>8.1</v>
      </c>
      <c r="H1212" s="55">
        <v>2</v>
      </c>
    </row>
    <row r="1213" spans="7:8" ht="12.75">
      <c r="G1213" s="42">
        <v>8</v>
      </c>
      <c r="H1213" s="55">
        <v>2</v>
      </c>
    </row>
    <row r="1214" spans="7:8" ht="12.75">
      <c r="G1214" s="42">
        <v>7.9</v>
      </c>
      <c r="H1214" s="55">
        <v>2</v>
      </c>
    </row>
    <row r="1215" spans="7:8" ht="12.75">
      <c r="G1215" s="42">
        <v>7.8</v>
      </c>
      <c r="H1215" s="55">
        <v>2</v>
      </c>
    </row>
    <row r="1216" spans="7:8" ht="12.75">
      <c r="G1216" s="42">
        <v>7.7</v>
      </c>
      <c r="H1216" s="55">
        <v>2</v>
      </c>
    </row>
    <row r="1217" spans="7:8" ht="12.75">
      <c r="G1217" s="42">
        <v>7.6</v>
      </c>
      <c r="H1217" s="55">
        <v>1</v>
      </c>
    </row>
    <row r="1218" spans="7:8" ht="12.75">
      <c r="G1218" s="42">
        <v>7.5</v>
      </c>
      <c r="H1218" s="55">
        <v>1</v>
      </c>
    </row>
    <row r="1219" spans="7:8" ht="12.75">
      <c r="G1219" s="42">
        <v>7.4</v>
      </c>
      <c r="H1219" s="55">
        <v>1</v>
      </c>
    </row>
    <row r="1220" spans="7:8" ht="12.75">
      <c r="G1220" s="42">
        <v>7.3</v>
      </c>
      <c r="H1220" s="55">
        <v>1</v>
      </c>
    </row>
    <row r="1221" spans="7:8" ht="12.75">
      <c r="G1221" s="42">
        <v>7.2</v>
      </c>
      <c r="H1221" s="55">
        <v>1</v>
      </c>
    </row>
    <row r="1222" spans="7:8" ht="12.75">
      <c r="G1222" s="42">
        <v>7.1</v>
      </c>
      <c r="H1222" s="55">
        <v>1</v>
      </c>
    </row>
    <row r="1223" spans="7:8" ht="12.75">
      <c r="G1223" s="42">
        <v>7</v>
      </c>
      <c r="H1223" s="55">
        <v>1</v>
      </c>
    </row>
    <row r="1224" spans="7:8" ht="12.75">
      <c r="G1224" s="42">
        <v>6.9</v>
      </c>
      <c r="H1224" s="55">
        <v>0</v>
      </c>
    </row>
  </sheetData>
  <sheetProtection password="CC35" sheet="1"/>
  <autoFilter ref="A1:H17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Ринат</dc:creator>
  <cp:keywords/>
  <dc:description/>
  <cp:lastModifiedBy>User</cp:lastModifiedBy>
  <cp:lastPrinted>2015-05-27T15:24:11Z</cp:lastPrinted>
  <dcterms:created xsi:type="dcterms:W3CDTF">2014-05-21T10:38:55Z</dcterms:created>
  <dcterms:modified xsi:type="dcterms:W3CDTF">2015-05-29T13:23:16Z</dcterms:modified>
  <cp:category/>
  <cp:version/>
  <cp:contentType/>
  <cp:contentStatus/>
</cp:coreProperties>
</file>